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6.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192.168.1.250\share\ホームページ_関連\ホームぺージ_本館\三由建設\原稿2023\20231015\加工\"/>
    </mc:Choice>
  </mc:AlternateContent>
  <bookViews>
    <workbookView xWindow="0" yWindow="0" windowWidth="19365" windowHeight="9945" firstSheet="1" activeTab="5"/>
  </bookViews>
  <sheets>
    <sheet name="注意事項(ご一読願います）" sheetId="4" r:id="rId1"/>
    <sheet name="銀行振込依頼書" sheetId="5" r:id="rId2"/>
    <sheet name="請求書(10%）" sheetId="9" r:id="rId3"/>
    <sheet name="請求書(軽8%）" sheetId="10" r:id="rId4"/>
    <sheet name="内訳" sheetId="3" r:id="rId5"/>
    <sheet name="請求書（記入例1回目）" sheetId="7" r:id="rId6"/>
    <sheet name="請求書（記入例2回目）" sheetId="8" r:id="rId7"/>
    <sheet name="請求書（記入例3回目）" sheetId="11" r:id="rId8"/>
    <sheet name="請求書（記入例4回目)" sheetId="12" r:id="rId9"/>
    <sheet name="内訳 (記入例)" sheetId="6" r:id="rId10"/>
  </sheets>
  <definedNames>
    <definedName name="_xlnm.Print_Area" localSheetId="1">銀行振込依頼書!$A$1:$T$40</definedName>
    <definedName name="_xlnm.Print_Area" localSheetId="2">'請求書(10%）'!$A$1:$AQ$144</definedName>
    <definedName name="_xlnm.Print_Area" localSheetId="5">'請求書（記入例1回目）'!$A$1:$AI$144</definedName>
    <definedName name="_xlnm.Print_Area" localSheetId="6">'請求書（記入例2回目）'!$A$1:$AI$144</definedName>
    <definedName name="_xlnm.Print_Area" localSheetId="7">'請求書（記入例3回目）'!$A$1:$AI$144</definedName>
    <definedName name="_xlnm.Print_Area" localSheetId="8">'請求書（記入例4回目)'!$A$1:$AI$144</definedName>
    <definedName name="_xlnm.Print_Area" localSheetId="3">'請求書(軽8%）'!$A$1:$AQ$144</definedName>
    <definedName name="_xlnm.Print_Area" localSheetId="0">'注意事項(ご一読願います）'!$A$1:$AC$26</definedName>
    <definedName name="_xlnm.Print_Area" localSheetId="4">内訳!$A$1:$AC$21</definedName>
    <definedName name="_xlnm.Print_Area" localSheetId="9">'内訳 (記入例)'!$A$1:$AC$21</definedName>
    <definedName name="_xlnm.Print_Titles" localSheetId="4">内訳!$1:$5</definedName>
    <definedName name="_xlnm.Print_Titles" localSheetId="9">'内訳 (記入例)'!$1:$5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43" i="12" l="1"/>
  <c r="S143" i="12"/>
  <c r="Q143" i="12"/>
  <c r="O143" i="12"/>
  <c r="O142" i="12"/>
  <c r="C141" i="12"/>
  <c r="B136" i="12"/>
  <c r="N130" i="12"/>
  <c r="O125" i="12"/>
  <c r="I109" i="12"/>
  <c r="T107" i="12"/>
  <c r="T143" i="12" s="1"/>
  <c r="O101" i="12"/>
  <c r="O137" i="12" s="1"/>
  <c r="L96" i="12"/>
  <c r="L132" i="12" s="1"/>
  <c r="Y82" i="12"/>
  <c r="Y118" i="12" s="1"/>
  <c r="C82" i="12"/>
  <c r="C118" i="12" s="1"/>
  <c r="AD80" i="12"/>
  <c r="AD116" i="12" s="1"/>
  <c r="L80" i="12"/>
  <c r="L116" i="12" s="1"/>
  <c r="A79" i="12"/>
  <c r="A115" i="12" s="1"/>
  <c r="O78" i="12"/>
  <c r="O114" i="12" s="1"/>
  <c r="V77" i="12"/>
  <c r="V113" i="12" s="1"/>
  <c r="Y76" i="12"/>
  <c r="Y112" i="12" s="1"/>
  <c r="C74" i="12"/>
  <c r="C110" i="12" s="1"/>
  <c r="I73" i="12"/>
  <c r="C73" i="12"/>
  <c r="C109" i="12" s="1"/>
  <c r="K72" i="12"/>
  <c r="K108" i="12" s="1"/>
  <c r="K144" i="12" s="1"/>
  <c r="J72" i="12"/>
  <c r="J108" i="12" s="1"/>
  <c r="J144" i="12" s="1"/>
  <c r="F72" i="12"/>
  <c r="F108" i="12" s="1"/>
  <c r="F144" i="12" s="1"/>
  <c r="K71" i="12"/>
  <c r="K107" i="12" s="1"/>
  <c r="K143" i="12" s="1"/>
  <c r="J71" i="12"/>
  <c r="J107" i="12" s="1"/>
  <c r="J143" i="12" s="1"/>
  <c r="F71" i="12"/>
  <c r="F107" i="12" s="1"/>
  <c r="F143" i="12" s="1"/>
  <c r="H70" i="12"/>
  <c r="H106" i="12" s="1"/>
  <c r="H142" i="12" s="1"/>
  <c r="F70" i="12"/>
  <c r="F106" i="12" s="1"/>
  <c r="F142" i="12" s="1"/>
  <c r="A70" i="12"/>
  <c r="A106" i="12" s="1"/>
  <c r="A142" i="12" s="1"/>
  <c r="AF69" i="12"/>
  <c r="AF105" i="12" s="1"/>
  <c r="AF141" i="12" s="1"/>
  <c r="AD69" i="12"/>
  <c r="AD105" i="12" s="1"/>
  <c r="AD141" i="12" s="1"/>
  <c r="AC69" i="12"/>
  <c r="AC105" i="12" s="1"/>
  <c r="AC141" i="12" s="1"/>
  <c r="AB69" i="12"/>
  <c r="AB105" i="12" s="1"/>
  <c r="AB141" i="12" s="1"/>
  <c r="AA69" i="12"/>
  <c r="AA105" i="12" s="1"/>
  <c r="AA141" i="12" s="1"/>
  <c r="Z69" i="12"/>
  <c r="Z105" i="12" s="1"/>
  <c r="Z141" i="12" s="1"/>
  <c r="V69" i="12"/>
  <c r="V105" i="12" s="1"/>
  <c r="V141" i="12" s="1"/>
  <c r="S69" i="12"/>
  <c r="S105" i="12" s="1"/>
  <c r="S141" i="12" s="1"/>
  <c r="Q69" i="12"/>
  <c r="Q105" i="12" s="1"/>
  <c r="Q141" i="12" s="1"/>
  <c r="J69" i="12"/>
  <c r="J105" i="12" s="1"/>
  <c r="J141" i="12" s="1"/>
  <c r="I69" i="12"/>
  <c r="I105" i="12" s="1"/>
  <c r="I141" i="12" s="1"/>
  <c r="D69" i="12"/>
  <c r="D105" i="12" s="1"/>
  <c r="D141" i="12" s="1"/>
  <c r="C69" i="12"/>
  <c r="AF68" i="12"/>
  <c r="AF104" i="12" s="1"/>
  <c r="AF140" i="12" s="1"/>
  <c r="AD68" i="12"/>
  <c r="AD104" i="12" s="1"/>
  <c r="AD140" i="12" s="1"/>
  <c r="AC68" i="12"/>
  <c r="AC104" i="12" s="1"/>
  <c r="AC140" i="12" s="1"/>
  <c r="AB68" i="12"/>
  <c r="AB104" i="12" s="1"/>
  <c r="AB140" i="12" s="1"/>
  <c r="AA68" i="12"/>
  <c r="AA104" i="12" s="1"/>
  <c r="AA140" i="12" s="1"/>
  <c r="Z68" i="12"/>
  <c r="Z104" i="12" s="1"/>
  <c r="Z140" i="12" s="1"/>
  <c r="V68" i="12"/>
  <c r="V104" i="12" s="1"/>
  <c r="V140" i="12" s="1"/>
  <c r="S68" i="12"/>
  <c r="S104" i="12" s="1"/>
  <c r="S140" i="12" s="1"/>
  <c r="Q68" i="12"/>
  <c r="Q104" i="12" s="1"/>
  <c r="Q140" i="12" s="1"/>
  <c r="B68" i="12"/>
  <c r="B104" i="12" s="1"/>
  <c r="B140" i="12" s="1"/>
  <c r="AF67" i="12"/>
  <c r="AF103" i="12" s="1"/>
  <c r="AF139" i="12" s="1"/>
  <c r="AD67" i="12"/>
  <c r="AD103" i="12" s="1"/>
  <c r="AD139" i="12" s="1"/>
  <c r="AC67" i="12"/>
  <c r="AC103" i="12" s="1"/>
  <c r="AC139" i="12" s="1"/>
  <c r="AB67" i="12"/>
  <c r="AB103" i="12" s="1"/>
  <c r="AB139" i="12" s="1"/>
  <c r="AA67" i="12"/>
  <c r="AA103" i="12" s="1"/>
  <c r="AA139" i="12" s="1"/>
  <c r="Z67" i="12"/>
  <c r="Z103" i="12" s="1"/>
  <c r="Z139" i="12" s="1"/>
  <c r="V67" i="12"/>
  <c r="V103" i="12" s="1"/>
  <c r="V139" i="12" s="1"/>
  <c r="S67" i="12"/>
  <c r="S103" i="12" s="1"/>
  <c r="S139" i="12" s="1"/>
  <c r="Q67" i="12"/>
  <c r="Q103" i="12" s="1"/>
  <c r="Q139" i="12" s="1"/>
  <c r="B67" i="12"/>
  <c r="B103" i="12" s="1"/>
  <c r="B139" i="12" s="1"/>
  <c r="AF66" i="12"/>
  <c r="AF102" i="12" s="1"/>
  <c r="AF138" i="12" s="1"/>
  <c r="AD66" i="12"/>
  <c r="AD102" i="12" s="1"/>
  <c r="AD138" i="12" s="1"/>
  <c r="AC66" i="12"/>
  <c r="AC102" i="12" s="1"/>
  <c r="AC138" i="12" s="1"/>
  <c r="AB66" i="12"/>
  <c r="AB102" i="12" s="1"/>
  <c r="AB138" i="12" s="1"/>
  <c r="AA66" i="12"/>
  <c r="AA102" i="12" s="1"/>
  <c r="AA138" i="12" s="1"/>
  <c r="Z66" i="12"/>
  <c r="Z102" i="12" s="1"/>
  <c r="Z138" i="12" s="1"/>
  <c r="V66" i="12"/>
  <c r="V102" i="12" s="1"/>
  <c r="V138" i="12" s="1"/>
  <c r="S66" i="12"/>
  <c r="S102" i="12" s="1"/>
  <c r="S138" i="12" s="1"/>
  <c r="Q66" i="12"/>
  <c r="Q102" i="12" s="1"/>
  <c r="Q138" i="12" s="1"/>
  <c r="B66" i="12"/>
  <c r="B102" i="12" s="1"/>
  <c r="B138" i="12" s="1"/>
  <c r="AF65" i="12"/>
  <c r="AF101" i="12" s="1"/>
  <c r="AF137" i="12" s="1"/>
  <c r="AD65" i="12"/>
  <c r="AD101" i="12" s="1"/>
  <c r="AD137" i="12" s="1"/>
  <c r="AC65" i="12"/>
  <c r="AC101" i="12" s="1"/>
  <c r="AC137" i="12" s="1"/>
  <c r="AB65" i="12"/>
  <c r="AB101" i="12" s="1"/>
  <c r="AB137" i="12" s="1"/>
  <c r="AA65" i="12"/>
  <c r="AA101" i="12" s="1"/>
  <c r="AA137" i="12" s="1"/>
  <c r="Z65" i="12"/>
  <c r="Z101" i="12" s="1"/>
  <c r="Z137" i="12" s="1"/>
  <c r="V65" i="12"/>
  <c r="V101" i="12" s="1"/>
  <c r="V137" i="12" s="1"/>
  <c r="S65" i="12"/>
  <c r="S101" i="12" s="1"/>
  <c r="S137" i="12" s="1"/>
  <c r="Q65" i="12"/>
  <c r="Q101" i="12" s="1"/>
  <c r="Q137" i="12" s="1"/>
  <c r="O65" i="12"/>
  <c r="B65" i="12"/>
  <c r="B101" i="12" s="1"/>
  <c r="B137" i="12" s="1"/>
  <c r="AF64" i="12"/>
  <c r="AF100" i="12" s="1"/>
  <c r="AF136" i="12" s="1"/>
  <c r="AD64" i="12"/>
  <c r="AD100" i="12" s="1"/>
  <c r="AD136" i="12" s="1"/>
  <c r="W64" i="12"/>
  <c r="W100" i="12" s="1"/>
  <c r="W136" i="12" s="1"/>
  <c r="V64" i="12"/>
  <c r="V100" i="12" s="1"/>
  <c r="V136" i="12" s="1"/>
  <c r="U64" i="12"/>
  <c r="U100" i="12" s="1"/>
  <c r="U136" i="12" s="1"/>
  <c r="Q64" i="12"/>
  <c r="Q100" i="12" s="1"/>
  <c r="Q136" i="12" s="1"/>
  <c r="O64" i="12"/>
  <c r="O100" i="12" s="1"/>
  <c r="O136" i="12" s="1"/>
  <c r="B64" i="12"/>
  <c r="B100" i="12" s="1"/>
  <c r="AF63" i="12"/>
  <c r="AF99" i="12" s="1"/>
  <c r="AF135" i="12" s="1"/>
  <c r="Q63" i="12"/>
  <c r="Q99" i="12" s="1"/>
  <c r="Q135" i="12" s="1"/>
  <c r="O63" i="12"/>
  <c r="O99" i="12" s="1"/>
  <c r="O135" i="12" s="1"/>
  <c r="K63" i="12"/>
  <c r="K99" i="12" s="1"/>
  <c r="K135" i="12" s="1"/>
  <c r="H63" i="12"/>
  <c r="H99" i="12" s="1"/>
  <c r="H135" i="12" s="1"/>
  <c r="A63" i="12"/>
  <c r="A99" i="12" s="1"/>
  <c r="A135" i="12" s="1"/>
  <c r="AD62" i="12"/>
  <c r="AD98" i="12" s="1"/>
  <c r="AD134" i="12" s="1"/>
  <c r="Y62" i="12"/>
  <c r="Y98" i="12" s="1"/>
  <c r="Y134" i="12" s="1"/>
  <c r="T62" i="12"/>
  <c r="T98" i="12" s="1"/>
  <c r="T134" i="12" s="1"/>
  <c r="O62" i="12"/>
  <c r="O98" i="12" s="1"/>
  <c r="O134" i="12" s="1"/>
  <c r="N62" i="12"/>
  <c r="N98" i="12" s="1"/>
  <c r="N134" i="12" s="1"/>
  <c r="L62" i="12"/>
  <c r="L98" i="12" s="1"/>
  <c r="L134" i="12" s="1"/>
  <c r="E62" i="12"/>
  <c r="E98" i="12" s="1"/>
  <c r="E134" i="12" s="1"/>
  <c r="AF61" i="12"/>
  <c r="AF97" i="12" s="1"/>
  <c r="AF133" i="12" s="1"/>
  <c r="AD61" i="12"/>
  <c r="AD97" i="12" s="1"/>
  <c r="AD133" i="12" s="1"/>
  <c r="Y61" i="12"/>
  <c r="Y97" i="12" s="1"/>
  <c r="Y133" i="12" s="1"/>
  <c r="T61" i="12"/>
  <c r="T97" i="12" s="1"/>
  <c r="T133" i="12" s="1"/>
  <c r="O61" i="12"/>
  <c r="O97" i="12" s="1"/>
  <c r="O133" i="12" s="1"/>
  <c r="N61" i="12"/>
  <c r="N97" i="12" s="1"/>
  <c r="N133" i="12" s="1"/>
  <c r="L61" i="12"/>
  <c r="L97" i="12" s="1"/>
  <c r="L133" i="12" s="1"/>
  <c r="J61" i="12"/>
  <c r="J97" i="12" s="1"/>
  <c r="J133" i="12" s="1"/>
  <c r="I61" i="12"/>
  <c r="I97" i="12" s="1"/>
  <c r="I133" i="12" s="1"/>
  <c r="H61" i="12"/>
  <c r="H97" i="12" s="1"/>
  <c r="H133" i="12" s="1"/>
  <c r="E61" i="12"/>
  <c r="E97" i="12" s="1"/>
  <c r="E133" i="12" s="1"/>
  <c r="AD60" i="12"/>
  <c r="AD96" i="12" s="1"/>
  <c r="AD132" i="12" s="1"/>
  <c r="Y60" i="12"/>
  <c r="Y96" i="12" s="1"/>
  <c r="Y132" i="12" s="1"/>
  <c r="T60" i="12"/>
  <c r="T96" i="12" s="1"/>
  <c r="T132" i="12" s="1"/>
  <c r="O60" i="12"/>
  <c r="O96" i="12" s="1"/>
  <c r="O132" i="12" s="1"/>
  <c r="N60" i="12"/>
  <c r="N96" i="12" s="1"/>
  <c r="N132" i="12" s="1"/>
  <c r="E60" i="12"/>
  <c r="E96" i="12" s="1"/>
  <c r="E132" i="12" s="1"/>
  <c r="AF59" i="12"/>
  <c r="AF95" i="12" s="1"/>
  <c r="AF131" i="12" s="1"/>
  <c r="AD59" i="12"/>
  <c r="AD95" i="12" s="1"/>
  <c r="AD131" i="12" s="1"/>
  <c r="Y59" i="12"/>
  <c r="Y95" i="12" s="1"/>
  <c r="Y131" i="12" s="1"/>
  <c r="T59" i="12"/>
  <c r="T95" i="12" s="1"/>
  <c r="T131" i="12" s="1"/>
  <c r="O59" i="12"/>
  <c r="O95" i="12" s="1"/>
  <c r="O131" i="12" s="1"/>
  <c r="N59" i="12"/>
  <c r="N95" i="12" s="1"/>
  <c r="N131" i="12" s="1"/>
  <c r="L59" i="12"/>
  <c r="L95" i="12" s="1"/>
  <c r="L131" i="12" s="1"/>
  <c r="K59" i="12"/>
  <c r="K95" i="12" s="1"/>
  <c r="K131" i="12" s="1"/>
  <c r="C59" i="12"/>
  <c r="C95" i="12" s="1"/>
  <c r="C131" i="12" s="1"/>
  <c r="A59" i="12"/>
  <c r="A95" i="12" s="1"/>
  <c r="A131" i="12" s="1"/>
  <c r="AD58" i="12"/>
  <c r="AD94" i="12" s="1"/>
  <c r="AD130" i="12" s="1"/>
  <c r="Y58" i="12"/>
  <c r="Y94" i="12" s="1"/>
  <c r="Y130" i="12" s="1"/>
  <c r="T58" i="12"/>
  <c r="T94" i="12" s="1"/>
  <c r="T130" i="12" s="1"/>
  <c r="Q58" i="12"/>
  <c r="Q94" i="12" s="1"/>
  <c r="Q130" i="12" s="1"/>
  <c r="O58" i="12"/>
  <c r="O94" i="12" s="1"/>
  <c r="O130" i="12" s="1"/>
  <c r="N58" i="12"/>
  <c r="N94" i="12" s="1"/>
  <c r="L58" i="12"/>
  <c r="L94" i="12" s="1"/>
  <c r="L130" i="12" s="1"/>
  <c r="K58" i="12"/>
  <c r="K94" i="12" s="1"/>
  <c r="K130" i="12" s="1"/>
  <c r="C58" i="12"/>
  <c r="C94" i="12" s="1"/>
  <c r="C130" i="12" s="1"/>
  <c r="A58" i="12"/>
  <c r="A94" i="12" s="1"/>
  <c r="A130" i="12" s="1"/>
  <c r="AF57" i="12"/>
  <c r="AF93" i="12" s="1"/>
  <c r="AF129" i="12" s="1"/>
  <c r="AD57" i="12"/>
  <c r="AD93" i="12" s="1"/>
  <c r="AD129" i="12" s="1"/>
  <c r="Y57" i="12"/>
  <c r="Y93" i="12" s="1"/>
  <c r="Y129" i="12" s="1"/>
  <c r="T57" i="12"/>
  <c r="T93" i="12" s="1"/>
  <c r="T129" i="12" s="1"/>
  <c r="O57" i="12"/>
  <c r="O93" i="12" s="1"/>
  <c r="O129" i="12" s="1"/>
  <c r="N57" i="12"/>
  <c r="N93" i="12" s="1"/>
  <c r="N129" i="12" s="1"/>
  <c r="L57" i="12"/>
  <c r="L93" i="12" s="1"/>
  <c r="L129" i="12" s="1"/>
  <c r="K57" i="12"/>
  <c r="K93" i="12" s="1"/>
  <c r="K129" i="12" s="1"/>
  <c r="C57" i="12"/>
  <c r="C93" i="12" s="1"/>
  <c r="C129" i="12" s="1"/>
  <c r="A57" i="12"/>
  <c r="A93" i="12" s="1"/>
  <c r="A129" i="12" s="1"/>
  <c r="AD56" i="12"/>
  <c r="AD92" i="12" s="1"/>
  <c r="AD128" i="12" s="1"/>
  <c r="Y56" i="12"/>
  <c r="Y92" i="12" s="1"/>
  <c r="Y128" i="12" s="1"/>
  <c r="V56" i="12"/>
  <c r="V92" i="12" s="1"/>
  <c r="V128" i="12" s="1"/>
  <c r="T56" i="12"/>
  <c r="T92" i="12" s="1"/>
  <c r="T128" i="12" s="1"/>
  <c r="O56" i="12"/>
  <c r="O92" i="12" s="1"/>
  <c r="O128" i="12" s="1"/>
  <c r="N56" i="12"/>
  <c r="N92" i="12" s="1"/>
  <c r="N128" i="12" s="1"/>
  <c r="L56" i="12"/>
  <c r="L92" i="12" s="1"/>
  <c r="L128" i="12" s="1"/>
  <c r="K56" i="12"/>
  <c r="K92" i="12" s="1"/>
  <c r="K128" i="12" s="1"/>
  <c r="C56" i="12"/>
  <c r="C92" i="12" s="1"/>
  <c r="C128" i="12" s="1"/>
  <c r="A56" i="12"/>
  <c r="A92" i="12" s="1"/>
  <c r="A128" i="12" s="1"/>
  <c r="Y55" i="12"/>
  <c r="Y91" i="12" s="1"/>
  <c r="Y127" i="12" s="1"/>
  <c r="T55" i="12"/>
  <c r="T91" i="12" s="1"/>
  <c r="T127" i="12" s="1"/>
  <c r="O55" i="12"/>
  <c r="O91" i="12" s="1"/>
  <c r="O127" i="12" s="1"/>
  <c r="N55" i="12"/>
  <c r="N91" i="12" s="1"/>
  <c r="N127" i="12" s="1"/>
  <c r="L55" i="12"/>
  <c r="L91" i="12" s="1"/>
  <c r="L127" i="12" s="1"/>
  <c r="K55" i="12"/>
  <c r="K91" i="12" s="1"/>
  <c r="K127" i="12" s="1"/>
  <c r="C55" i="12"/>
  <c r="C91" i="12" s="1"/>
  <c r="C127" i="12" s="1"/>
  <c r="A55" i="12"/>
  <c r="A91" i="12" s="1"/>
  <c r="A127" i="12" s="1"/>
  <c r="AH54" i="12"/>
  <c r="AH90" i="12" s="1"/>
  <c r="AH126" i="12" s="1"/>
  <c r="AG54" i="12"/>
  <c r="AG90" i="12" s="1"/>
  <c r="AG126" i="12" s="1"/>
  <c r="AF54" i="12"/>
  <c r="AF90" i="12" s="1"/>
  <c r="AF126" i="12" s="1"/>
  <c r="AD54" i="12"/>
  <c r="AD90" i="12" s="1"/>
  <c r="AD126" i="12" s="1"/>
  <c r="AA54" i="12"/>
  <c r="AA90" i="12" s="1"/>
  <c r="AA126" i="12" s="1"/>
  <c r="Y54" i="12"/>
  <c r="Y90" i="12" s="1"/>
  <c r="Y126" i="12" s="1"/>
  <c r="T54" i="12"/>
  <c r="T90" i="12" s="1"/>
  <c r="T126" i="12" s="1"/>
  <c r="O54" i="12"/>
  <c r="O90" i="12" s="1"/>
  <c r="O126" i="12" s="1"/>
  <c r="N54" i="12"/>
  <c r="N90" i="12" s="1"/>
  <c r="N126" i="12" s="1"/>
  <c r="L54" i="12"/>
  <c r="L90" i="12" s="1"/>
  <c r="L126" i="12" s="1"/>
  <c r="K54" i="12"/>
  <c r="K90" i="12" s="1"/>
  <c r="K126" i="12" s="1"/>
  <c r="C54" i="12"/>
  <c r="C90" i="12" s="1"/>
  <c r="C126" i="12" s="1"/>
  <c r="A54" i="12"/>
  <c r="A90" i="12" s="1"/>
  <c r="A126" i="12" s="1"/>
  <c r="AF53" i="12"/>
  <c r="AF89" i="12" s="1"/>
  <c r="AF125" i="12" s="1"/>
  <c r="AD53" i="12"/>
  <c r="AD89" i="12" s="1"/>
  <c r="AD125" i="12" s="1"/>
  <c r="Y53" i="12"/>
  <c r="Y89" i="12" s="1"/>
  <c r="Y125" i="12" s="1"/>
  <c r="T53" i="12"/>
  <c r="T89" i="12" s="1"/>
  <c r="T125" i="12" s="1"/>
  <c r="O53" i="12"/>
  <c r="O89" i="12" s="1"/>
  <c r="N53" i="12"/>
  <c r="N89" i="12" s="1"/>
  <c r="N125" i="12" s="1"/>
  <c r="L53" i="12"/>
  <c r="L89" i="12" s="1"/>
  <c r="L125" i="12" s="1"/>
  <c r="K53" i="12"/>
  <c r="K89" i="12" s="1"/>
  <c r="K125" i="12" s="1"/>
  <c r="C53" i="12"/>
  <c r="C89" i="12" s="1"/>
  <c r="C125" i="12" s="1"/>
  <c r="A53" i="12"/>
  <c r="A89" i="12" s="1"/>
  <c r="A125" i="12" s="1"/>
  <c r="AF52" i="12"/>
  <c r="AF88" i="12" s="1"/>
  <c r="AF124" i="12" s="1"/>
  <c r="AD52" i="12"/>
  <c r="AD88" i="12" s="1"/>
  <c r="AD124" i="12" s="1"/>
  <c r="Y52" i="12"/>
  <c r="Y88" i="12" s="1"/>
  <c r="Y124" i="12" s="1"/>
  <c r="T52" i="12"/>
  <c r="T88" i="12" s="1"/>
  <c r="T124" i="12" s="1"/>
  <c r="O52" i="12"/>
  <c r="O88" i="12" s="1"/>
  <c r="O124" i="12" s="1"/>
  <c r="N52" i="12"/>
  <c r="N88" i="12" s="1"/>
  <c r="N124" i="12" s="1"/>
  <c r="L52" i="12"/>
  <c r="L88" i="12" s="1"/>
  <c r="L124" i="12" s="1"/>
  <c r="K52" i="12"/>
  <c r="K88" i="12" s="1"/>
  <c r="K124" i="12" s="1"/>
  <c r="C52" i="12"/>
  <c r="C88" i="12" s="1"/>
  <c r="C124" i="12" s="1"/>
  <c r="A52" i="12"/>
  <c r="A88" i="12" s="1"/>
  <c r="A124" i="12" s="1"/>
  <c r="AF51" i="12"/>
  <c r="AF87" i="12" s="1"/>
  <c r="AF123" i="12" s="1"/>
  <c r="AD51" i="12"/>
  <c r="AD87" i="12" s="1"/>
  <c r="AD123" i="12" s="1"/>
  <c r="Y51" i="12"/>
  <c r="Y87" i="12" s="1"/>
  <c r="Y123" i="12" s="1"/>
  <c r="T51" i="12"/>
  <c r="T87" i="12" s="1"/>
  <c r="T123" i="12" s="1"/>
  <c r="O51" i="12"/>
  <c r="O87" i="12" s="1"/>
  <c r="O123" i="12" s="1"/>
  <c r="N51" i="12"/>
  <c r="N87" i="12" s="1"/>
  <c r="N123" i="12" s="1"/>
  <c r="L51" i="12"/>
  <c r="L87" i="12" s="1"/>
  <c r="L123" i="12" s="1"/>
  <c r="K51" i="12"/>
  <c r="K87" i="12" s="1"/>
  <c r="K123" i="12" s="1"/>
  <c r="C51" i="12"/>
  <c r="C87" i="12" s="1"/>
  <c r="C123" i="12" s="1"/>
  <c r="A51" i="12"/>
  <c r="A87" i="12" s="1"/>
  <c r="A123" i="12" s="1"/>
  <c r="AD50" i="12"/>
  <c r="AD86" i="12" s="1"/>
  <c r="AD122" i="12" s="1"/>
  <c r="Y50" i="12"/>
  <c r="Y86" i="12" s="1"/>
  <c r="Y122" i="12" s="1"/>
  <c r="T50" i="12"/>
  <c r="T86" i="12" s="1"/>
  <c r="T122" i="12" s="1"/>
  <c r="Q50" i="12"/>
  <c r="Q86" i="12" s="1"/>
  <c r="Q122" i="12" s="1"/>
  <c r="O50" i="12"/>
  <c r="O86" i="12" s="1"/>
  <c r="O122" i="12" s="1"/>
  <c r="N50" i="12"/>
  <c r="N86" i="12" s="1"/>
  <c r="N122" i="12" s="1"/>
  <c r="L50" i="12"/>
  <c r="L86" i="12" s="1"/>
  <c r="L122" i="12" s="1"/>
  <c r="K50" i="12"/>
  <c r="K86" i="12" s="1"/>
  <c r="K122" i="12" s="1"/>
  <c r="C50" i="12"/>
  <c r="C86" i="12" s="1"/>
  <c r="C122" i="12" s="1"/>
  <c r="A50" i="12"/>
  <c r="A86" i="12" s="1"/>
  <c r="A122" i="12" s="1"/>
  <c r="AF49" i="12"/>
  <c r="AF85" i="12" s="1"/>
  <c r="AF121" i="12" s="1"/>
  <c r="AD49" i="12"/>
  <c r="AD85" i="12" s="1"/>
  <c r="AD121" i="12" s="1"/>
  <c r="Y49" i="12"/>
  <c r="Y85" i="12" s="1"/>
  <c r="Y121" i="12" s="1"/>
  <c r="T49" i="12"/>
  <c r="T85" i="12" s="1"/>
  <c r="T121" i="12" s="1"/>
  <c r="O49" i="12"/>
  <c r="O85" i="12" s="1"/>
  <c r="O121" i="12" s="1"/>
  <c r="N49" i="12"/>
  <c r="N85" i="12" s="1"/>
  <c r="N121" i="12" s="1"/>
  <c r="L49" i="12"/>
  <c r="L85" i="12" s="1"/>
  <c r="L121" i="12" s="1"/>
  <c r="K49" i="12"/>
  <c r="K85" i="12" s="1"/>
  <c r="K121" i="12" s="1"/>
  <c r="C49" i="12"/>
  <c r="C85" i="12" s="1"/>
  <c r="C121" i="12" s="1"/>
  <c r="A49" i="12"/>
  <c r="A85" i="12" s="1"/>
  <c r="A121" i="12" s="1"/>
  <c r="AD48" i="12"/>
  <c r="AD84" i="12" s="1"/>
  <c r="AD120" i="12" s="1"/>
  <c r="Y48" i="12"/>
  <c r="Y84" i="12" s="1"/>
  <c r="Y120" i="12" s="1"/>
  <c r="V48" i="12"/>
  <c r="V84" i="12" s="1"/>
  <c r="V120" i="12" s="1"/>
  <c r="T48" i="12"/>
  <c r="T84" i="12" s="1"/>
  <c r="T120" i="12" s="1"/>
  <c r="O48" i="12"/>
  <c r="O84" i="12" s="1"/>
  <c r="O120" i="12" s="1"/>
  <c r="N48" i="12"/>
  <c r="N84" i="12" s="1"/>
  <c r="N120" i="12" s="1"/>
  <c r="L48" i="12"/>
  <c r="L84" i="12" s="1"/>
  <c r="L120" i="12" s="1"/>
  <c r="K48" i="12"/>
  <c r="K84" i="12" s="1"/>
  <c r="K120" i="12" s="1"/>
  <c r="C48" i="12"/>
  <c r="C84" i="12" s="1"/>
  <c r="C120" i="12" s="1"/>
  <c r="A48" i="12"/>
  <c r="A84" i="12" s="1"/>
  <c r="A120" i="12" s="1"/>
  <c r="AF47" i="12"/>
  <c r="AF83" i="12" s="1"/>
  <c r="AF119" i="12" s="1"/>
  <c r="AD47" i="12"/>
  <c r="AD83" i="12" s="1"/>
  <c r="AD119" i="12" s="1"/>
  <c r="Y47" i="12"/>
  <c r="Y83" i="12" s="1"/>
  <c r="Y119" i="12" s="1"/>
  <c r="T47" i="12"/>
  <c r="T83" i="12" s="1"/>
  <c r="T119" i="12" s="1"/>
  <c r="O47" i="12"/>
  <c r="O83" i="12" s="1"/>
  <c r="O119" i="12" s="1"/>
  <c r="N47" i="12"/>
  <c r="N83" i="12" s="1"/>
  <c r="N119" i="12" s="1"/>
  <c r="L47" i="12"/>
  <c r="L83" i="12" s="1"/>
  <c r="L119" i="12" s="1"/>
  <c r="K47" i="12"/>
  <c r="K83" i="12" s="1"/>
  <c r="K119" i="12" s="1"/>
  <c r="C47" i="12"/>
  <c r="C83" i="12" s="1"/>
  <c r="C119" i="12" s="1"/>
  <c r="A47" i="12"/>
  <c r="A83" i="12" s="1"/>
  <c r="A119" i="12" s="1"/>
  <c r="AD46" i="12"/>
  <c r="AD82" i="12" s="1"/>
  <c r="AD118" i="12" s="1"/>
  <c r="AA46" i="12"/>
  <c r="AA82" i="12" s="1"/>
  <c r="AA118" i="12" s="1"/>
  <c r="Y46" i="12"/>
  <c r="T46" i="12"/>
  <c r="T82" i="12" s="1"/>
  <c r="T118" i="12" s="1"/>
  <c r="O46" i="12"/>
  <c r="O82" i="12" s="1"/>
  <c r="O118" i="12" s="1"/>
  <c r="N46" i="12"/>
  <c r="N82" i="12" s="1"/>
  <c r="N118" i="12" s="1"/>
  <c r="L46" i="12"/>
  <c r="L82" i="12" s="1"/>
  <c r="L118" i="12" s="1"/>
  <c r="K46" i="12"/>
  <c r="K82" i="12" s="1"/>
  <c r="K118" i="12" s="1"/>
  <c r="C46" i="12"/>
  <c r="A46" i="12"/>
  <c r="A82" i="12" s="1"/>
  <c r="A118" i="12" s="1"/>
  <c r="AF45" i="12"/>
  <c r="AF81" i="12" s="1"/>
  <c r="AF117" i="12" s="1"/>
  <c r="AD45" i="12"/>
  <c r="AD81" i="12" s="1"/>
  <c r="AD117" i="12" s="1"/>
  <c r="Y45" i="12"/>
  <c r="Y81" i="12" s="1"/>
  <c r="Y117" i="12" s="1"/>
  <c r="T45" i="12"/>
  <c r="T81" i="12" s="1"/>
  <c r="T117" i="12" s="1"/>
  <c r="O45" i="12"/>
  <c r="O81" i="12" s="1"/>
  <c r="O117" i="12" s="1"/>
  <c r="N45" i="12"/>
  <c r="N81" i="12" s="1"/>
  <c r="N117" i="12" s="1"/>
  <c r="L45" i="12"/>
  <c r="L81" i="12" s="1"/>
  <c r="L117" i="12" s="1"/>
  <c r="K45" i="12"/>
  <c r="K81" i="12" s="1"/>
  <c r="K117" i="12" s="1"/>
  <c r="C45" i="12"/>
  <c r="C81" i="12" s="1"/>
  <c r="C117" i="12" s="1"/>
  <c r="A45" i="12"/>
  <c r="A81" i="12" s="1"/>
  <c r="A117" i="12" s="1"/>
  <c r="AF44" i="12"/>
  <c r="AF80" i="12" s="1"/>
  <c r="AF116" i="12" s="1"/>
  <c r="AD44" i="12"/>
  <c r="Y44" i="12"/>
  <c r="Y80" i="12" s="1"/>
  <c r="Y116" i="12" s="1"/>
  <c r="T44" i="12"/>
  <c r="T80" i="12" s="1"/>
  <c r="T116" i="12" s="1"/>
  <c r="O44" i="12"/>
  <c r="O80" i="12" s="1"/>
  <c r="O116" i="12" s="1"/>
  <c r="N44" i="12"/>
  <c r="N80" i="12" s="1"/>
  <c r="N116" i="12" s="1"/>
  <c r="L44" i="12"/>
  <c r="K44" i="12"/>
  <c r="K80" i="12" s="1"/>
  <c r="K116" i="12" s="1"/>
  <c r="C44" i="12"/>
  <c r="C80" i="12" s="1"/>
  <c r="C116" i="12" s="1"/>
  <c r="A44" i="12"/>
  <c r="A80" i="12" s="1"/>
  <c r="A116" i="12" s="1"/>
  <c r="AF43" i="12"/>
  <c r="AF79" i="12" s="1"/>
  <c r="AF115" i="12" s="1"/>
  <c r="AD43" i="12"/>
  <c r="AD79" i="12" s="1"/>
  <c r="AD115" i="12" s="1"/>
  <c r="AA43" i="12"/>
  <c r="AA79" i="12" s="1"/>
  <c r="AA115" i="12" s="1"/>
  <c r="Y43" i="12"/>
  <c r="Y79" i="12" s="1"/>
  <c r="Y115" i="12" s="1"/>
  <c r="T43" i="12"/>
  <c r="T79" i="12" s="1"/>
  <c r="T115" i="12" s="1"/>
  <c r="O43" i="12"/>
  <c r="O79" i="12" s="1"/>
  <c r="O115" i="12" s="1"/>
  <c r="N43" i="12"/>
  <c r="N79" i="12" s="1"/>
  <c r="N115" i="12" s="1"/>
  <c r="L43" i="12"/>
  <c r="L79" i="12" s="1"/>
  <c r="L115" i="12" s="1"/>
  <c r="K43" i="12"/>
  <c r="K79" i="12" s="1"/>
  <c r="K115" i="12" s="1"/>
  <c r="C43" i="12"/>
  <c r="C79" i="12" s="1"/>
  <c r="C115" i="12" s="1"/>
  <c r="A43" i="12"/>
  <c r="AD42" i="12"/>
  <c r="AD78" i="12" s="1"/>
  <c r="AD114" i="12" s="1"/>
  <c r="Y42" i="12"/>
  <c r="Y78" i="12" s="1"/>
  <c r="Y114" i="12" s="1"/>
  <c r="T42" i="12"/>
  <c r="T78" i="12" s="1"/>
  <c r="T114" i="12" s="1"/>
  <c r="Q42" i="12"/>
  <c r="Q78" i="12" s="1"/>
  <c r="Q114" i="12" s="1"/>
  <c r="O42" i="12"/>
  <c r="N42" i="12"/>
  <c r="N78" i="12" s="1"/>
  <c r="N114" i="12" s="1"/>
  <c r="L42" i="12"/>
  <c r="L78" i="12" s="1"/>
  <c r="L114" i="12" s="1"/>
  <c r="K42" i="12"/>
  <c r="K78" i="12" s="1"/>
  <c r="K114" i="12" s="1"/>
  <c r="C42" i="12"/>
  <c r="C78" i="12" s="1"/>
  <c r="C114" i="12" s="1"/>
  <c r="A42" i="12"/>
  <c r="A78" i="12" s="1"/>
  <c r="A114" i="12" s="1"/>
  <c r="AA41" i="12"/>
  <c r="AA77" i="12" s="1"/>
  <c r="AA113" i="12" s="1"/>
  <c r="Y41" i="12"/>
  <c r="Y77" i="12" s="1"/>
  <c r="Y113" i="12" s="1"/>
  <c r="V41" i="12"/>
  <c r="T41" i="12"/>
  <c r="T77" i="12" s="1"/>
  <c r="T113" i="12" s="1"/>
  <c r="Q41" i="12"/>
  <c r="Q77" i="12" s="1"/>
  <c r="Q113" i="12" s="1"/>
  <c r="O41" i="12"/>
  <c r="O77" i="12" s="1"/>
  <c r="O113" i="12" s="1"/>
  <c r="N41" i="12"/>
  <c r="N77" i="12" s="1"/>
  <c r="N113" i="12" s="1"/>
  <c r="L41" i="12"/>
  <c r="L77" i="12" s="1"/>
  <c r="L113" i="12" s="1"/>
  <c r="AF40" i="12"/>
  <c r="AF76" i="12" s="1"/>
  <c r="AF112" i="12" s="1"/>
  <c r="AD40" i="12"/>
  <c r="AD76" i="12" s="1"/>
  <c r="AD112" i="12" s="1"/>
  <c r="Y40" i="12"/>
  <c r="T40" i="12"/>
  <c r="T76" i="12" s="1"/>
  <c r="T112" i="12" s="1"/>
  <c r="L40" i="12"/>
  <c r="L76" i="12" s="1"/>
  <c r="L112" i="12" s="1"/>
  <c r="C40" i="12"/>
  <c r="C76" i="12" s="1"/>
  <c r="C112" i="12" s="1"/>
  <c r="A40" i="12"/>
  <c r="A76" i="12" s="1"/>
  <c r="A112" i="12" s="1"/>
  <c r="Q39" i="12"/>
  <c r="Q75" i="12" s="1"/>
  <c r="Q111" i="12" s="1"/>
  <c r="L37" i="12"/>
  <c r="L73" i="12" s="1"/>
  <c r="L109" i="12" s="1"/>
  <c r="AH33" i="12"/>
  <c r="AH69" i="12" s="1"/>
  <c r="AH105" i="12" s="1"/>
  <c r="AH141" i="12" s="1"/>
  <c r="W33" i="12"/>
  <c r="W69" i="12" s="1"/>
  <c r="W105" i="12" s="1"/>
  <c r="W141" i="12" s="1"/>
  <c r="AH32" i="12"/>
  <c r="AH68" i="12" s="1"/>
  <c r="AH104" i="12" s="1"/>
  <c r="AH140" i="12" s="1"/>
  <c r="W32" i="12"/>
  <c r="W68" i="12" s="1"/>
  <c r="W104" i="12" s="1"/>
  <c r="W140" i="12" s="1"/>
  <c r="AH31" i="12"/>
  <c r="AH67" i="12" s="1"/>
  <c r="AH103" i="12" s="1"/>
  <c r="AH139" i="12" s="1"/>
  <c r="W31" i="12"/>
  <c r="W67" i="12" s="1"/>
  <c r="W103" i="12" s="1"/>
  <c r="W139" i="12" s="1"/>
  <c r="AH30" i="12"/>
  <c r="AH66" i="12" s="1"/>
  <c r="AH102" i="12" s="1"/>
  <c r="AH138" i="12" s="1"/>
  <c r="W30" i="12"/>
  <c r="W66" i="12" s="1"/>
  <c r="W102" i="12" s="1"/>
  <c r="W138" i="12" s="1"/>
  <c r="AH29" i="12"/>
  <c r="AH65" i="12" s="1"/>
  <c r="AH101" i="12" s="1"/>
  <c r="AH137" i="12" s="1"/>
  <c r="W29" i="12"/>
  <c r="W65" i="12" s="1"/>
  <c r="W101" i="12" s="1"/>
  <c r="W137" i="12" s="1"/>
  <c r="AH28" i="12"/>
  <c r="AH64" i="12" s="1"/>
  <c r="AH100" i="12" s="1"/>
  <c r="AH136" i="12" s="1"/>
  <c r="AF26" i="12"/>
  <c r="AF62" i="12" s="1"/>
  <c r="AF98" i="12" s="1"/>
  <c r="AF134" i="12" s="1"/>
  <c r="AF24" i="12"/>
  <c r="AF60" i="12" s="1"/>
  <c r="AF96" i="12" s="1"/>
  <c r="AF132" i="12" s="1"/>
  <c r="AA23" i="12"/>
  <c r="AA59" i="12" s="1"/>
  <c r="AA95" i="12" s="1"/>
  <c r="AA131" i="12" s="1"/>
  <c r="V23" i="12"/>
  <c r="V59" i="12" s="1"/>
  <c r="V95" i="12" s="1"/>
  <c r="V131" i="12" s="1"/>
  <c r="Q23" i="12"/>
  <c r="Q59" i="12" s="1"/>
  <c r="Q95" i="12" s="1"/>
  <c r="Q131" i="12" s="1"/>
  <c r="AF22" i="12"/>
  <c r="AF58" i="12" s="1"/>
  <c r="AF94" i="12" s="1"/>
  <c r="AF130" i="12" s="1"/>
  <c r="AA22" i="12"/>
  <c r="AA58" i="12" s="1"/>
  <c r="AA94" i="12" s="1"/>
  <c r="AA130" i="12" s="1"/>
  <c r="V22" i="12"/>
  <c r="V58" i="12" s="1"/>
  <c r="V94" i="12" s="1"/>
  <c r="V130" i="12" s="1"/>
  <c r="Q22" i="12"/>
  <c r="AA21" i="12"/>
  <c r="AA57" i="12" s="1"/>
  <c r="AA93" i="12" s="1"/>
  <c r="AA129" i="12" s="1"/>
  <c r="V21" i="12"/>
  <c r="V57" i="12" s="1"/>
  <c r="V93" i="12" s="1"/>
  <c r="V129" i="12" s="1"/>
  <c r="Q21" i="12"/>
  <c r="Q57" i="12" s="1"/>
  <c r="Q93" i="12" s="1"/>
  <c r="Q129" i="12" s="1"/>
  <c r="AF20" i="12"/>
  <c r="AF56" i="12" s="1"/>
  <c r="AF92" i="12" s="1"/>
  <c r="AF128" i="12" s="1"/>
  <c r="AA20" i="12"/>
  <c r="AA56" i="12" s="1"/>
  <c r="AA92" i="12" s="1"/>
  <c r="AA128" i="12" s="1"/>
  <c r="V20" i="12"/>
  <c r="Q20" i="12"/>
  <c r="Q56" i="12" s="1"/>
  <c r="Q92" i="12" s="1"/>
  <c r="Q128" i="12" s="1"/>
  <c r="AA19" i="12"/>
  <c r="AA55" i="12" s="1"/>
  <c r="AA91" i="12" s="1"/>
  <c r="AA127" i="12" s="1"/>
  <c r="V19" i="12"/>
  <c r="V55" i="12" s="1"/>
  <c r="V91" i="12" s="1"/>
  <c r="V127" i="12" s="1"/>
  <c r="Q19" i="12"/>
  <c r="Q55" i="12" s="1"/>
  <c r="Q91" i="12" s="1"/>
  <c r="Q127" i="12" s="1"/>
  <c r="AA18" i="12"/>
  <c r="V18" i="12"/>
  <c r="V54" i="12" s="1"/>
  <c r="V90" i="12" s="1"/>
  <c r="V126" i="12" s="1"/>
  <c r="Q18" i="12"/>
  <c r="Q54" i="12" s="1"/>
  <c r="Q90" i="12" s="1"/>
  <c r="Q126" i="12" s="1"/>
  <c r="AA17" i="12"/>
  <c r="AA53" i="12" s="1"/>
  <c r="AA89" i="12" s="1"/>
  <c r="AA125" i="12" s="1"/>
  <c r="V17" i="12"/>
  <c r="V53" i="12" s="1"/>
  <c r="V89" i="12" s="1"/>
  <c r="V125" i="12" s="1"/>
  <c r="Q17" i="12"/>
  <c r="Q53" i="12" s="1"/>
  <c r="Q89" i="12" s="1"/>
  <c r="Q125" i="12" s="1"/>
  <c r="AF16" i="12"/>
  <c r="AA16" i="12"/>
  <c r="AA52" i="12" s="1"/>
  <c r="AA88" i="12" s="1"/>
  <c r="AA124" i="12" s="1"/>
  <c r="V16" i="12"/>
  <c r="V52" i="12" s="1"/>
  <c r="V88" i="12" s="1"/>
  <c r="V124" i="12" s="1"/>
  <c r="Q16" i="12"/>
  <c r="Q52" i="12" s="1"/>
  <c r="Q88" i="12" s="1"/>
  <c r="Q124" i="12" s="1"/>
  <c r="AA15" i="12"/>
  <c r="AA51" i="12" s="1"/>
  <c r="AA87" i="12" s="1"/>
  <c r="AA123" i="12" s="1"/>
  <c r="V15" i="12"/>
  <c r="V51" i="12" s="1"/>
  <c r="V87" i="12" s="1"/>
  <c r="V123" i="12" s="1"/>
  <c r="Q15" i="12"/>
  <c r="Q51" i="12" s="1"/>
  <c r="Q87" i="12" s="1"/>
  <c r="Q123" i="12" s="1"/>
  <c r="AF14" i="12"/>
  <c r="AF50" i="12" s="1"/>
  <c r="AF86" i="12" s="1"/>
  <c r="AF122" i="12" s="1"/>
  <c r="AA14" i="12"/>
  <c r="AA50" i="12" s="1"/>
  <c r="AA86" i="12" s="1"/>
  <c r="AA122" i="12" s="1"/>
  <c r="V14" i="12"/>
  <c r="V50" i="12" s="1"/>
  <c r="V86" i="12" s="1"/>
  <c r="V122" i="12" s="1"/>
  <c r="Q14" i="12"/>
  <c r="AA13" i="12"/>
  <c r="AA49" i="12" s="1"/>
  <c r="AA85" i="12" s="1"/>
  <c r="AA121" i="12" s="1"/>
  <c r="V13" i="12"/>
  <c r="V49" i="12" s="1"/>
  <c r="V85" i="12" s="1"/>
  <c r="V121" i="12" s="1"/>
  <c r="Q13" i="12"/>
  <c r="Q49" i="12" s="1"/>
  <c r="Q85" i="12" s="1"/>
  <c r="Q121" i="12" s="1"/>
  <c r="AF12" i="12"/>
  <c r="AF48" i="12" s="1"/>
  <c r="AF84" i="12" s="1"/>
  <c r="AF120" i="12" s="1"/>
  <c r="AA12" i="12"/>
  <c r="AA48" i="12" s="1"/>
  <c r="AA84" i="12" s="1"/>
  <c r="AA120" i="12" s="1"/>
  <c r="V12" i="12"/>
  <c r="Q12" i="12"/>
  <c r="Q48" i="12" s="1"/>
  <c r="Q84" i="12" s="1"/>
  <c r="Q120" i="12" s="1"/>
  <c r="AA11" i="12"/>
  <c r="AA47" i="12" s="1"/>
  <c r="AA83" i="12" s="1"/>
  <c r="AA119" i="12" s="1"/>
  <c r="V11" i="12"/>
  <c r="V47" i="12" s="1"/>
  <c r="V83" i="12" s="1"/>
  <c r="V119" i="12" s="1"/>
  <c r="Q11" i="12"/>
  <c r="Q47" i="12" s="1"/>
  <c r="Q83" i="12" s="1"/>
  <c r="Q119" i="12" s="1"/>
  <c r="AF10" i="12"/>
  <c r="AF46" i="12" s="1"/>
  <c r="AF82" i="12" s="1"/>
  <c r="AF118" i="12" s="1"/>
  <c r="AA10" i="12"/>
  <c r="V10" i="12"/>
  <c r="V46" i="12" s="1"/>
  <c r="V82" i="12" s="1"/>
  <c r="V118" i="12" s="1"/>
  <c r="Q10" i="12"/>
  <c r="Q46" i="12" s="1"/>
  <c r="Q82" i="12" s="1"/>
  <c r="Q118" i="12" s="1"/>
  <c r="AA9" i="12"/>
  <c r="AA45" i="12" s="1"/>
  <c r="AA81" i="12" s="1"/>
  <c r="AA117" i="12" s="1"/>
  <c r="V9" i="12"/>
  <c r="V45" i="12" s="1"/>
  <c r="V81" i="12" s="1"/>
  <c r="V117" i="12" s="1"/>
  <c r="Q9" i="12"/>
  <c r="Q45" i="12" s="1"/>
  <c r="Q81" i="12" s="1"/>
  <c r="Q117" i="12" s="1"/>
  <c r="AF8" i="12"/>
  <c r="AA8" i="12"/>
  <c r="AA44" i="12" s="1"/>
  <c r="AA80" i="12" s="1"/>
  <c r="AA116" i="12" s="1"/>
  <c r="V8" i="12"/>
  <c r="V44" i="12" s="1"/>
  <c r="V80" i="12" s="1"/>
  <c r="V116" i="12" s="1"/>
  <c r="Q8" i="12"/>
  <c r="Q44" i="12" s="1"/>
  <c r="Q80" i="12" s="1"/>
  <c r="Q116" i="12" s="1"/>
  <c r="V7" i="12"/>
  <c r="V43" i="12" s="1"/>
  <c r="V79" i="12" s="1"/>
  <c r="V115" i="12" s="1"/>
  <c r="Q7" i="12"/>
  <c r="Q43" i="12" s="1"/>
  <c r="Q79" i="12" s="1"/>
  <c r="Q115" i="12" s="1"/>
  <c r="AF6" i="12"/>
  <c r="AF42" i="12" s="1"/>
  <c r="AF78" i="12" s="1"/>
  <c r="AF114" i="12" s="1"/>
  <c r="AA6" i="12"/>
  <c r="AA42" i="12" s="1"/>
  <c r="AA78" i="12" s="1"/>
  <c r="AA114" i="12" s="1"/>
  <c r="V6" i="12"/>
  <c r="V42" i="12" s="1"/>
  <c r="V78" i="12" s="1"/>
  <c r="V114" i="12" s="1"/>
  <c r="Q6" i="12"/>
  <c r="Q24" i="12" s="1"/>
  <c r="U143" i="11"/>
  <c r="S143" i="11"/>
  <c r="Q143" i="11"/>
  <c r="O143" i="11"/>
  <c r="J143" i="11"/>
  <c r="O142" i="11"/>
  <c r="C141" i="11"/>
  <c r="AC138" i="11"/>
  <c r="B138" i="11"/>
  <c r="E132" i="11"/>
  <c r="T127" i="11"/>
  <c r="I109" i="11"/>
  <c r="J108" i="11"/>
  <c r="J144" i="11" s="1"/>
  <c r="T107" i="11"/>
  <c r="T143" i="11" s="1"/>
  <c r="AA103" i="11"/>
  <c r="AA139" i="11" s="1"/>
  <c r="AF102" i="11"/>
  <c r="AF138" i="11" s="1"/>
  <c r="L96" i="11"/>
  <c r="L132" i="11" s="1"/>
  <c r="C93" i="11"/>
  <c r="C129" i="11" s="1"/>
  <c r="AD89" i="11"/>
  <c r="AD125" i="11" s="1"/>
  <c r="K88" i="11"/>
  <c r="K124" i="11" s="1"/>
  <c r="A88" i="11"/>
  <c r="A124" i="11" s="1"/>
  <c r="T86" i="11"/>
  <c r="T122" i="11" s="1"/>
  <c r="N86" i="11"/>
  <c r="N122" i="11" s="1"/>
  <c r="Y84" i="11"/>
  <c r="Y120" i="11" s="1"/>
  <c r="L83" i="11"/>
  <c r="L119" i="11" s="1"/>
  <c r="C83" i="11"/>
  <c r="C119" i="11" s="1"/>
  <c r="O81" i="11"/>
  <c r="O117" i="11" s="1"/>
  <c r="K80" i="11"/>
  <c r="K116" i="11" s="1"/>
  <c r="T79" i="11"/>
  <c r="T115" i="11" s="1"/>
  <c r="N78" i="11"/>
  <c r="N114" i="11" s="1"/>
  <c r="T77" i="11"/>
  <c r="T113" i="11" s="1"/>
  <c r="T76" i="11"/>
  <c r="T112" i="11" s="1"/>
  <c r="C74" i="11"/>
  <c r="C110" i="11" s="1"/>
  <c r="I73" i="11"/>
  <c r="C73" i="11"/>
  <c r="C109" i="11" s="1"/>
  <c r="K72" i="11"/>
  <c r="K108" i="11" s="1"/>
  <c r="K144" i="11" s="1"/>
  <c r="J72" i="11"/>
  <c r="F72" i="11"/>
  <c r="F108" i="11" s="1"/>
  <c r="F144" i="11" s="1"/>
  <c r="K71" i="11"/>
  <c r="K107" i="11" s="1"/>
  <c r="K143" i="11" s="1"/>
  <c r="J71" i="11"/>
  <c r="J107" i="11" s="1"/>
  <c r="F71" i="11"/>
  <c r="F107" i="11" s="1"/>
  <c r="F143" i="11" s="1"/>
  <c r="H70" i="11"/>
  <c r="H106" i="11" s="1"/>
  <c r="H142" i="11" s="1"/>
  <c r="F70" i="11"/>
  <c r="F106" i="11" s="1"/>
  <c r="F142" i="11" s="1"/>
  <c r="A70" i="11"/>
  <c r="A106" i="11" s="1"/>
  <c r="A142" i="11" s="1"/>
  <c r="AF69" i="11"/>
  <c r="AF105" i="11" s="1"/>
  <c r="AF141" i="11" s="1"/>
  <c r="AD69" i="11"/>
  <c r="AD105" i="11" s="1"/>
  <c r="AD141" i="11" s="1"/>
  <c r="AC69" i="11"/>
  <c r="AC105" i="11" s="1"/>
  <c r="AC141" i="11" s="1"/>
  <c r="AB69" i="11"/>
  <c r="AB105" i="11" s="1"/>
  <c r="AB141" i="11" s="1"/>
  <c r="AA69" i="11"/>
  <c r="AA105" i="11" s="1"/>
  <c r="AA141" i="11" s="1"/>
  <c r="Z69" i="11"/>
  <c r="Z105" i="11" s="1"/>
  <c r="Z141" i="11" s="1"/>
  <c r="V69" i="11"/>
  <c r="V105" i="11" s="1"/>
  <c r="V141" i="11" s="1"/>
  <c r="S69" i="11"/>
  <c r="S105" i="11" s="1"/>
  <c r="S141" i="11" s="1"/>
  <c r="Q69" i="11"/>
  <c r="Q105" i="11" s="1"/>
  <c r="Q141" i="11" s="1"/>
  <c r="J69" i="11"/>
  <c r="J105" i="11" s="1"/>
  <c r="J141" i="11" s="1"/>
  <c r="I69" i="11"/>
  <c r="I105" i="11" s="1"/>
  <c r="I141" i="11" s="1"/>
  <c r="D69" i="11"/>
  <c r="D105" i="11" s="1"/>
  <c r="D141" i="11" s="1"/>
  <c r="C69" i="11"/>
  <c r="AF68" i="11"/>
  <c r="AF104" i="11" s="1"/>
  <c r="AF140" i="11" s="1"/>
  <c r="AD68" i="11"/>
  <c r="AD104" i="11" s="1"/>
  <c r="AD140" i="11" s="1"/>
  <c r="AC68" i="11"/>
  <c r="AC104" i="11" s="1"/>
  <c r="AC140" i="11" s="1"/>
  <c r="AB68" i="11"/>
  <c r="AB104" i="11" s="1"/>
  <c r="AB140" i="11" s="1"/>
  <c r="AA68" i="11"/>
  <c r="AA104" i="11" s="1"/>
  <c r="AA140" i="11" s="1"/>
  <c r="Z68" i="11"/>
  <c r="Z104" i="11" s="1"/>
  <c r="Z140" i="11" s="1"/>
  <c r="W68" i="11"/>
  <c r="W104" i="11" s="1"/>
  <c r="W140" i="11" s="1"/>
  <c r="V68" i="11"/>
  <c r="V104" i="11" s="1"/>
  <c r="V140" i="11" s="1"/>
  <c r="S68" i="11"/>
  <c r="S104" i="11" s="1"/>
  <c r="S140" i="11" s="1"/>
  <c r="Q68" i="11"/>
  <c r="Q104" i="11" s="1"/>
  <c r="Q140" i="11" s="1"/>
  <c r="B68" i="11"/>
  <c r="B104" i="11" s="1"/>
  <c r="B140" i="11" s="1"/>
  <c r="AF67" i="11"/>
  <c r="AF103" i="11" s="1"/>
  <c r="AF139" i="11" s="1"/>
  <c r="AD67" i="11"/>
  <c r="AD103" i="11" s="1"/>
  <c r="AD139" i="11" s="1"/>
  <c r="AC67" i="11"/>
  <c r="AC103" i="11" s="1"/>
  <c r="AC139" i="11" s="1"/>
  <c r="AB67" i="11"/>
  <c r="AB103" i="11" s="1"/>
  <c r="AB139" i="11" s="1"/>
  <c r="AA67" i="11"/>
  <c r="Z67" i="11"/>
  <c r="Z103" i="11" s="1"/>
  <c r="Z139" i="11" s="1"/>
  <c r="V67" i="11"/>
  <c r="V103" i="11" s="1"/>
  <c r="V139" i="11" s="1"/>
  <c r="S67" i="11"/>
  <c r="S103" i="11" s="1"/>
  <c r="S139" i="11" s="1"/>
  <c r="Q67" i="11"/>
  <c r="Q103" i="11" s="1"/>
  <c r="Q139" i="11" s="1"/>
  <c r="B67" i="11"/>
  <c r="B103" i="11" s="1"/>
  <c r="B139" i="11" s="1"/>
  <c r="AF66" i="11"/>
  <c r="AD66" i="11"/>
  <c r="AD102" i="11" s="1"/>
  <c r="AD138" i="11" s="1"/>
  <c r="AC66" i="11"/>
  <c r="AC102" i="11" s="1"/>
  <c r="AB66" i="11"/>
  <c r="AB102" i="11" s="1"/>
  <c r="AB138" i="11" s="1"/>
  <c r="AA66" i="11"/>
  <c r="AA102" i="11" s="1"/>
  <c r="AA138" i="11" s="1"/>
  <c r="Z66" i="11"/>
  <c r="Z102" i="11" s="1"/>
  <c r="Z138" i="11" s="1"/>
  <c r="W66" i="11"/>
  <c r="W102" i="11" s="1"/>
  <c r="W138" i="11" s="1"/>
  <c r="V66" i="11"/>
  <c r="V102" i="11" s="1"/>
  <c r="V138" i="11" s="1"/>
  <c r="S66" i="11"/>
  <c r="S102" i="11" s="1"/>
  <c r="S138" i="11" s="1"/>
  <c r="Q66" i="11"/>
  <c r="Q102" i="11" s="1"/>
  <c r="Q138" i="11" s="1"/>
  <c r="B66" i="11"/>
  <c r="B102" i="11" s="1"/>
  <c r="AF65" i="11"/>
  <c r="AF101" i="11" s="1"/>
  <c r="AF137" i="11" s="1"/>
  <c r="AD65" i="11"/>
  <c r="AD101" i="11" s="1"/>
  <c r="AD137" i="11" s="1"/>
  <c r="AC65" i="11"/>
  <c r="AC101" i="11" s="1"/>
  <c r="AC137" i="11" s="1"/>
  <c r="AB65" i="11"/>
  <c r="AB101" i="11" s="1"/>
  <c r="AB137" i="11" s="1"/>
  <c r="AA65" i="11"/>
  <c r="AA101" i="11" s="1"/>
  <c r="AA137" i="11" s="1"/>
  <c r="Z65" i="11"/>
  <c r="Z101" i="11" s="1"/>
  <c r="Z137" i="11" s="1"/>
  <c r="V65" i="11"/>
  <c r="V101" i="11" s="1"/>
  <c r="V137" i="11" s="1"/>
  <c r="S65" i="11"/>
  <c r="S101" i="11" s="1"/>
  <c r="S137" i="11" s="1"/>
  <c r="Q65" i="11"/>
  <c r="Q101" i="11" s="1"/>
  <c r="Q137" i="11" s="1"/>
  <c r="O65" i="11"/>
  <c r="O101" i="11" s="1"/>
  <c r="O137" i="11" s="1"/>
  <c r="B65" i="11"/>
  <c r="B101" i="11" s="1"/>
  <c r="B137" i="11" s="1"/>
  <c r="AF64" i="11"/>
  <c r="AF100" i="11" s="1"/>
  <c r="AF136" i="11" s="1"/>
  <c r="AD64" i="11"/>
  <c r="AD100" i="11" s="1"/>
  <c r="AD136" i="11" s="1"/>
  <c r="W64" i="11"/>
  <c r="W100" i="11" s="1"/>
  <c r="W136" i="11" s="1"/>
  <c r="V64" i="11"/>
  <c r="V100" i="11" s="1"/>
  <c r="V136" i="11" s="1"/>
  <c r="U64" i="11"/>
  <c r="U100" i="11" s="1"/>
  <c r="U136" i="11" s="1"/>
  <c r="Q64" i="11"/>
  <c r="Q100" i="11" s="1"/>
  <c r="Q136" i="11" s="1"/>
  <c r="O64" i="11"/>
  <c r="O100" i="11" s="1"/>
  <c r="O136" i="11" s="1"/>
  <c r="B64" i="11"/>
  <c r="B100" i="11" s="1"/>
  <c r="B136" i="11" s="1"/>
  <c r="AF63" i="11"/>
  <c r="AF99" i="11" s="1"/>
  <c r="AF135" i="11" s="1"/>
  <c r="Q63" i="11"/>
  <c r="Q99" i="11" s="1"/>
  <c r="Q135" i="11" s="1"/>
  <c r="O63" i="11"/>
  <c r="O99" i="11" s="1"/>
  <c r="O135" i="11" s="1"/>
  <c r="K63" i="11"/>
  <c r="K99" i="11" s="1"/>
  <c r="K135" i="11" s="1"/>
  <c r="H63" i="11"/>
  <c r="H99" i="11" s="1"/>
  <c r="H135" i="11" s="1"/>
  <c r="A63" i="11"/>
  <c r="A99" i="11" s="1"/>
  <c r="A135" i="11" s="1"/>
  <c r="AD62" i="11"/>
  <c r="AD98" i="11" s="1"/>
  <c r="AD134" i="11" s="1"/>
  <c r="Y62" i="11"/>
  <c r="Y98" i="11" s="1"/>
  <c r="Y134" i="11" s="1"/>
  <c r="T62" i="11"/>
  <c r="T98" i="11" s="1"/>
  <c r="T134" i="11" s="1"/>
  <c r="O62" i="11"/>
  <c r="O98" i="11" s="1"/>
  <c r="O134" i="11" s="1"/>
  <c r="N62" i="11"/>
  <c r="N98" i="11" s="1"/>
  <c r="N134" i="11" s="1"/>
  <c r="L62" i="11"/>
  <c r="L98" i="11" s="1"/>
  <c r="L134" i="11" s="1"/>
  <c r="E62" i="11"/>
  <c r="E98" i="11" s="1"/>
  <c r="E134" i="11" s="1"/>
  <c r="AF61" i="11"/>
  <c r="AF97" i="11" s="1"/>
  <c r="AF133" i="11" s="1"/>
  <c r="AD61" i="11"/>
  <c r="AD97" i="11" s="1"/>
  <c r="AD133" i="11" s="1"/>
  <c r="Y61" i="11"/>
  <c r="Y97" i="11" s="1"/>
  <c r="Y133" i="11" s="1"/>
  <c r="T61" i="11"/>
  <c r="T97" i="11" s="1"/>
  <c r="T133" i="11" s="1"/>
  <c r="O61" i="11"/>
  <c r="O97" i="11" s="1"/>
  <c r="O133" i="11" s="1"/>
  <c r="N61" i="11"/>
  <c r="N97" i="11" s="1"/>
  <c r="N133" i="11" s="1"/>
  <c r="L61" i="11"/>
  <c r="L97" i="11" s="1"/>
  <c r="L133" i="11" s="1"/>
  <c r="J61" i="11"/>
  <c r="J97" i="11" s="1"/>
  <c r="J133" i="11" s="1"/>
  <c r="I61" i="11"/>
  <c r="I97" i="11" s="1"/>
  <c r="I133" i="11" s="1"/>
  <c r="H61" i="11"/>
  <c r="H97" i="11" s="1"/>
  <c r="H133" i="11" s="1"/>
  <c r="E61" i="11"/>
  <c r="E97" i="11" s="1"/>
  <c r="E133" i="11" s="1"/>
  <c r="AD60" i="11"/>
  <c r="AD96" i="11" s="1"/>
  <c r="AD132" i="11" s="1"/>
  <c r="Y60" i="11"/>
  <c r="Y96" i="11" s="1"/>
  <c r="Y132" i="11" s="1"/>
  <c r="T60" i="11"/>
  <c r="T96" i="11" s="1"/>
  <c r="T132" i="11" s="1"/>
  <c r="O60" i="11"/>
  <c r="O96" i="11" s="1"/>
  <c r="O132" i="11" s="1"/>
  <c r="N60" i="11"/>
  <c r="N96" i="11" s="1"/>
  <c r="N132" i="11" s="1"/>
  <c r="E60" i="11"/>
  <c r="E96" i="11" s="1"/>
  <c r="AF59" i="11"/>
  <c r="AF95" i="11" s="1"/>
  <c r="AF131" i="11" s="1"/>
  <c r="AD59" i="11"/>
  <c r="AD95" i="11" s="1"/>
  <c r="AD131" i="11" s="1"/>
  <c r="Y59" i="11"/>
  <c r="Y95" i="11" s="1"/>
  <c r="Y131" i="11" s="1"/>
  <c r="T59" i="11"/>
  <c r="T95" i="11" s="1"/>
  <c r="T131" i="11" s="1"/>
  <c r="O59" i="11"/>
  <c r="O95" i="11" s="1"/>
  <c r="O131" i="11" s="1"/>
  <c r="N59" i="11"/>
  <c r="N95" i="11" s="1"/>
  <c r="N131" i="11" s="1"/>
  <c r="L59" i="11"/>
  <c r="L95" i="11" s="1"/>
  <c r="L131" i="11" s="1"/>
  <c r="K59" i="11"/>
  <c r="K95" i="11" s="1"/>
  <c r="K131" i="11" s="1"/>
  <c r="C59" i="11"/>
  <c r="C95" i="11" s="1"/>
  <c r="C131" i="11" s="1"/>
  <c r="A59" i="11"/>
  <c r="A95" i="11" s="1"/>
  <c r="A131" i="11" s="1"/>
  <c r="AD58" i="11"/>
  <c r="AD94" i="11" s="1"/>
  <c r="AD130" i="11" s="1"/>
  <c r="Y58" i="11"/>
  <c r="Y94" i="11" s="1"/>
  <c r="Y130" i="11" s="1"/>
  <c r="T58" i="11"/>
  <c r="T94" i="11" s="1"/>
  <c r="T130" i="11" s="1"/>
  <c r="Q58" i="11"/>
  <c r="Q94" i="11" s="1"/>
  <c r="Q130" i="11" s="1"/>
  <c r="O58" i="11"/>
  <c r="O94" i="11" s="1"/>
  <c r="O130" i="11" s="1"/>
  <c r="N58" i="11"/>
  <c r="N94" i="11" s="1"/>
  <c r="N130" i="11" s="1"/>
  <c r="L58" i="11"/>
  <c r="L94" i="11" s="1"/>
  <c r="L130" i="11" s="1"/>
  <c r="K58" i="11"/>
  <c r="K94" i="11" s="1"/>
  <c r="K130" i="11" s="1"/>
  <c r="C58" i="11"/>
  <c r="C94" i="11" s="1"/>
  <c r="C130" i="11" s="1"/>
  <c r="A58" i="11"/>
  <c r="A94" i="11" s="1"/>
  <c r="A130" i="11" s="1"/>
  <c r="AF57" i="11"/>
  <c r="AF93" i="11" s="1"/>
  <c r="AF129" i="11" s="1"/>
  <c r="AD57" i="11"/>
  <c r="AD93" i="11" s="1"/>
  <c r="AD129" i="11" s="1"/>
  <c r="Y57" i="11"/>
  <c r="Y93" i="11" s="1"/>
  <c r="Y129" i="11" s="1"/>
  <c r="T57" i="11"/>
  <c r="T93" i="11" s="1"/>
  <c r="T129" i="11" s="1"/>
  <c r="O57" i="11"/>
  <c r="O93" i="11" s="1"/>
  <c r="O129" i="11" s="1"/>
  <c r="N57" i="11"/>
  <c r="N93" i="11" s="1"/>
  <c r="N129" i="11" s="1"/>
  <c r="L57" i="11"/>
  <c r="L93" i="11" s="1"/>
  <c r="L129" i="11" s="1"/>
  <c r="K57" i="11"/>
  <c r="K93" i="11" s="1"/>
  <c r="K129" i="11" s="1"/>
  <c r="C57" i="11"/>
  <c r="A57" i="11"/>
  <c r="A93" i="11" s="1"/>
  <c r="A129" i="11" s="1"/>
  <c r="AD56" i="11"/>
  <c r="AD92" i="11" s="1"/>
  <c r="AD128" i="11" s="1"/>
  <c r="Y56" i="11"/>
  <c r="Y92" i="11" s="1"/>
  <c r="Y128" i="11" s="1"/>
  <c r="T56" i="11"/>
  <c r="T92" i="11" s="1"/>
  <c r="T128" i="11" s="1"/>
  <c r="O56" i="11"/>
  <c r="O92" i="11" s="1"/>
  <c r="O128" i="11" s="1"/>
  <c r="N56" i="11"/>
  <c r="N92" i="11" s="1"/>
  <c r="N128" i="11" s="1"/>
  <c r="L56" i="11"/>
  <c r="L92" i="11" s="1"/>
  <c r="L128" i="11" s="1"/>
  <c r="K56" i="11"/>
  <c r="K92" i="11" s="1"/>
  <c r="K128" i="11" s="1"/>
  <c r="C56" i="11"/>
  <c r="C92" i="11" s="1"/>
  <c r="C128" i="11" s="1"/>
  <c r="A56" i="11"/>
  <c r="A92" i="11" s="1"/>
  <c r="A128" i="11" s="1"/>
  <c r="Y55" i="11"/>
  <c r="Y91" i="11" s="1"/>
  <c r="Y127" i="11" s="1"/>
  <c r="T55" i="11"/>
  <c r="T91" i="11" s="1"/>
  <c r="O55" i="11"/>
  <c r="O91" i="11" s="1"/>
  <c r="O127" i="11" s="1"/>
  <c r="N55" i="11"/>
  <c r="N91" i="11" s="1"/>
  <c r="N127" i="11" s="1"/>
  <c r="L55" i="11"/>
  <c r="L91" i="11" s="1"/>
  <c r="L127" i="11" s="1"/>
  <c r="K55" i="11"/>
  <c r="K91" i="11" s="1"/>
  <c r="K127" i="11" s="1"/>
  <c r="C55" i="11"/>
  <c r="C91" i="11" s="1"/>
  <c r="C127" i="11" s="1"/>
  <c r="A55" i="11"/>
  <c r="A91" i="11" s="1"/>
  <c r="A127" i="11" s="1"/>
  <c r="AH54" i="11"/>
  <c r="AH90" i="11" s="1"/>
  <c r="AH126" i="11" s="1"/>
  <c r="AG54" i="11"/>
  <c r="AG90" i="11" s="1"/>
  <c r="AG126" i="11" s="1"/>
  <c r="AF54" i="11"/>
  <c r="AF90" i="11" s="1"/>
  <c r="AF126" i="11" s="1"/>
  <c r="AD54" i="11"/>
  <c r="AD90" i="11" s="1"/>
  <c r="AD126" i="11" s="1"/>
  <c r="Y54" i="11"/>
  <c r="Y90" i="11" s="1"/>
  <c r="Y126" i="11" s="1"/>
  <c r="T54" i="11"/>
  <c r="T90" i="11" s="1"/>
  <c r="T126" i="11" s="1"/>
  <c r="O54" i="11"/>
  <c r="O90" i="11" s="1"/>
  <c r="O126" i="11" s="1"/>
  <c r="N54" i="11"/>
  <c r="N90" i="11" s="1"/>
  <c r="N126" i="11" s="1"/>
  <c r="L54" i="11"/>
  <c r="L90" i="11" s="1"/>
  <c r="L126" i="11" s="1"/>
  <c r="K54" i="11"/>
  <c r="K90" i="11" s="1"/>
  <c r="K126" i="11" s="1"/>
  <c r="C54" i="11"/>
  <c r="C90" i="11" s="1"/>
  <c r="C126" i="11" s="1"/>
  <c r="A54" i="11"/>
  <c r="A90" i="11" s="1"/>
  <c r="A126" i="11" s="1"/>
  <c r="AF53" i="11"/>
  <c r="AF89" i="11" s="1"/>
  <c r="AF125" i="11" s="1"/>
  <c r="AD53" i="11"/>
  <c r="Y53" i="11"/>
  <c r="Y89" i="11" s="1"/>
  <c r="Y125" i="11" s="1"/>
  <c r="T53" i="11"/>
  <c r="T89" i="11" s="1"/>
  <c r="T125" i="11" s="1"/>
  <c r="O53" i="11"/>
  <c r="O89" i="11" s="1"/>
  <c r="O125" i="11" s="1"/>
  <c r="N53" i="11"/>
  <c r="N89" i="11" s="1"/>
  <c r="N125" i="11" s="1"/>
  <c r="L53" i="11"/>
  <c r="L89" i="11" s="1"/>
  <c r="L125" i="11" s="1"/>
  <c r="K53" i="11"/>
  <c r="K89" i="11" s="1"/>
  <c r="K125" i="11" s="1"/>
  <c r="C53" i="11"/>
  <c r="C89" i="11" s="1"/>
  <c r="C125" i="11" s="1"/>
  <c r="A53" i="11"/>
  <c r="A89" i="11" s="1"/>
  <c r="A125" i="11" s="1"/>
  <c r="AD52" i="11"/>
  <c r="AD88" i="11" s="1"/>
  <c r="AD124" i="11" s="1"/>
  <c r="Y52" i="11"/>
  <c r="Y88" i="11" s="1"/>
  <c r="Y124" i="11" s="1"/>
  <c r="T52" i="11"/>
  <c r="T88" i="11" s="1"/>
  <c r="T124" i="11" s="1"/>
  <c r="O52" i="11"/>
  <c r="O88" i="11" s="1"/>
  <c r="O124" i="11" s="1"/>
  <c r="N52" i="11"/>
  <c r="N88" i="11" s="1"/>
  <c r="N124" i="11" s="1"/>
  <c r="L52" i="11"/>
  <c r="L88" i="11" s="1"/>
  <c r="L124" i="11" s="1"/>
  <c r="K52" i="11"/>
  <c r="C52" i="11"/>
  <c r="C88" i="11" s="1"/>
  <c r="C124" i="11" s="1"/>
  <c r="A52" i="11"/>
  <c r="AF51" i="11"/>
  <c r="AF87" i="11" s="1"/>
  <c r="AF123" i="11" s="1"/>
  <c r="AD51" i="11"/>
  <c r="AD87" i="11" s="1"/>
  <c r="AD123" i="11" s="1"/>
  <c r="Y51" i="11"/>
  <c r="Y87" i="11" s="1"/>
  <c r="Y123" i="11" s="1"/>
  <c r="T51" i="11"/>
  <c r="T87" i="11" s="1"/>
  <c r="T123" i="11" s="1"/>
  <c r="O51" i="11"/>
  <c r="O87" i="11" s="1"/>
  <c r="O123" i="11" s="1"/>
  <c r="N51" i="11"/>
  <c r="N87" i="11" s="1"/>
  <c r="N123" i="11" s="1"/>
  <c r="L51" i="11"/>
  <c r="L87" i="11" s="1"/>
  <c r="L123" i="11" s="1"/>
  <c r="K51" i="11"/>
  <c r="K87" i="11" s="1"/>
  <c r="K123" i="11" s="1"/>
  <c r="C51" i="11"/>
  <c r="C87" i="11" s="1"/>
  <c r="C123" i="11" s="1"/>
  <c r="A51" i="11"/>
  <c r="A87" i="11" s="1"/>
  <c r="A123" i="11" s="1"/>
  <c r="AD50" i="11"/>
  <c r="AD86" i="11" s="1"/>
  <c r="AD122" i="11" s="1"/>
  <c r="Y50" i="11"/>
  <c r="Y86" i="11" s="1"/>
  <c r="Y122" i="11" s="1"/>
  <c r="T50" i="11"/>
  <c r="O50" i="11"/>
  <c r="O86" i="11" s="1"/>
  <c r="O122" i="11" s="1"/>
  <c r="N50" i="11"/>
  <c r="L50" i="11"/>
  <c r="L86" i="11" s="1"/>
  <c r="L122" i="11" s="1"/>
  <c r="K50" i="11"/>
  <c r="K86" i="11" s="1"/>
  <c r="K122" i="11" s="1"/>
  <c r="C50" i="11"/>
  <c r="C86" i="11" s="1"/>
  <c r="C122" i="11" s="1"/>
  <c r="A50" i="11"/>
  <c r="A86" i="11" s="1"/>
  <c r="A122" i="11" s="1"/>
  <c r="AF49" i="11"/>
  <c r="AF85" i="11" s="1"/>
  <c r="AF121" i="11" s="1"/>
  <c r="AD49" i="11"/>
  <c r="AD85" i="11" s="1"/>
  <c r="AD121" i="11" s="1"/>
  <c r="Y49" i="11"/>
  <c r="Y85" i="11" s="1"/>
  <c r="Y121" i="11" s="1"/>
  <c r="T49" i="11"/>
  <c r="T85" i="11" s="1"/>
  <c r="T121" i="11" s="1"/>
  <c r="O49" i="11"/>
  <c r="O85" i="11" s="1"/>
  <c r="O121" i="11" s="1"/>
  <c r="N49" i="11"/>
  <c r="N85" i="11" s="1"/>
  <c r="N121" i="11" s="1"/>
  <c r="L49" i="11"/>
  <c r="L85" i="11" s="1"/>
  <c r="L121" i="11" s="1"/>
  <c r="K49" i="11"/>
  <c r="K85" i="11" s="1"/>
  <c r="K121" i="11" s="1"/>
  <c r="C49" i="11"/>
  <c r="C85" i="11" s="1"/>
  <c r="C121" i="11" s="1"/>
  <c r="A49" i="11"/>
  <c r="A85" i="11" s="1"/>
  <c r="A121" i="11" s="1"/>
  <c r="AD48" i="11"/>
  <c r="AD84" i="11" s="1"/>
  <c r="AD120" i="11" s="1"/>
  <c r="Y48" i="11"/>
  <c r="T48" i="11"/>
  <c r="T84" i="11" s="1"/>
  <c r="T120" i="11" s="1"/>
  <c r="O48" i="11"/>
  <c r="O84" i="11" s="1"/>
  <c r="O120" i="11" s="1"/>
  <c r="N48" i="11"/>
  <c r="N84" i="11" s="1"/>
  <c r="N120" i="11" s="1"/>
  <c r="L48" i="11"/>
  <c r="L84" i="11" s="1"/>
  <c r="L120" i="11" s="1"/>
  <c r="K48" i="11"/>
  <c r="K84" i="11" s="1"/>
  <c r="K120" i="11" s="1"/>
  <c r="C48" i="11"/>
  <c r="C84" i="11" s="1"/>
  <c r="C120" i="11" s="1"/>
  <c r="A48" i="11"/>
  <c r="A84" i="11" s="1"/>
  <c r="A120" i="11" s="1"/>
  <c r="AF47" i="11"/>
  <c r="AF83" i="11" s="1"/>
  <c r="AF119" i="11" s="1"/>
  <c r="AD47" i="11"/>
  <c r="AD83" i="11" s="1"/>
  <c r="AD119" i="11" s="1"/>
  <c r="Y47" i="11"/>
  <c r="Y83" i="11" s="1"/>
  <c r="Y119" i="11" s="1"/>
  <c r="T47" i="11"/>
  <c r="T83" i="11" s="1"/>
  <c r="T119" i="11" s="1"/>
  <c r="O47" i="11"/>
  <c r="O83" i="11" s="1"/>
  <c r="O119" i="11" s="1"/>
  <c r="N47" i="11"/>
  <c r="N83" i="11" s="1"/>
  <c r="N119" i="11" s="1"/>
  <c r="L47" i="11"/>
  <c r="K47" i="11"/>
  <c r="K83" i="11" s="1"/>
  <c r="K119" i="11" s="1"/>
  <c r="C47" i="11"/>
  <c r="A47" i="11"/>
  <c r="A83" i="11" s="1"/>
  <c r="A119" i="11" s="1"/>
  <c r="AD46" i="11"/>
  <c r="AD82" i="11" s="1"/>
  <c r="AD118" i="11" s="1"/>
  <c r="Y46" i="11"/>
  <c r="Y82" i="11" s="1"/>
  <c r="Y118" i="11" s="1"/>
  <c r="T46" i="11"/>
  <c r="T82" i="11" s="1"/>
  <c r="T118" i="11" s="1"/>
  <c r="O46" i="11"/>
  <c r="O82" i="11" s="1"/>
  <c r="O118" i="11" s="1"/>
  <c r="N46" i="11"/>
  <c r="N82" i="11" s="1"/>
  <c r="N118" i="11" s="1"/>
  <c r="L46" i="11"/>
  <c r="L82" i="11" s="1"/>
  <c r="L118" i="11" s="1"/>
  <c r="K46" i="11"/>
  <c r="K82" i="11" s="1"/>
  <c r="K118" i="11" s="1"/>
  <c r="C46" i="11"/>
  <c r="C82" i="11" s="1"/>
  <c r="C118" i="11" s="1"/>
  <c r="A46" i="11"/>
  <c r="A82" i="11" s="1"/>
  <c r="A118" i="11" s="1"/>
  <c r="AF45" i="11"/>
  <c r="AF81" i="11" s="1"/>
  <c r="AF117" i="11" s="1"/>
  <c r="AD45" i="11"/>
  <c r="AD81" i="11" s="1"/>
  <c r="AD117" i="11" s="1"/>
  <c r="Y45" i="11"/>
  <c r="Y81" i="11" s="1"/>
  <c r="Y117" i="11" s="1"/>
  <c r="T45" i="11"/>
  <c r="T81" i="11" s="1"/>
  <c r="T117" i="11" s="1"/>
  <c r="O45" i="11"/>
  <c r="N45" i="11"/>
  <c r="N81" i="11" s="1"/>
  <c r="N117" i="11" s="1"/>
  <c r="L45" i="11"/>
  <c r="L81" i="11" s="1"/>
  <c r="L117" i="11" s="1"/>
  <c r="K45" i="11"/>
  <c r="K81" i="11" s="1"/>
  <c r="K117" i="11" s="1"/>
  <c r="C45" i="11"/>
  <c r="C81" i="11" s="1"/>
  <c r="C117" i="11" s="1"/>
  <c r="A45" i="11"/>
  <c r="A81" i="11" s="1"/>
  <c r="A117" i="11" s="1"/>
  <c r="AD44" i="11"/>
  <c r="AD80" i="11" s="1"/>
  <c r="AD116" i="11" s="1"/>
  <c r="Y44" i="11"/>
  <c r="Y80" i="11" s="1"/>
  <c r="Y116" i="11" s="1"/>
  <c r="T44" i="11"/>
  <c r="T80" i="11" s="1"/>
  <c r="T116" i="11" s="1"/>
  <c r="O44" i="11"/>
  <c r="O80" i="11" s="1"/>
  <c r="O116" i="11" s="1"/>
  <c r="N44" i="11"/>
  <c r="N80" i="11" s="1"/>
  <c r="N116" i="11" s="1"/>
  <c r="L44" i="11"/>
  <c r="L80" i="11" s="1"/>
  <c r="L116" i="11" s="1"/>
  <c r="K44" i="11"/>
  <c r="C44" i="11"/>
  <c r="C80" i="11" s="1"/>
  <c r="C116" i="11" s="1"/>
  <c r="A44" i="11"/>
  <c r="A80" i="11" s="1"/>
  <c r="A116" i="11" s="1"/>
  <c r="AF43" i="11"/>
  <c r="AF79" i="11" s="1"/>
  <c r="AF115" i="11" s="1"/>
  <c r="AD43" i="11"/>
  <c r="AD79" i="11" s="1"/>
  <c r="AD115" i="11" s="1"/>
  <c r="AA43" i="11"/>
  <c r="AA79" i="11" s="1"/>
  <c r="AA115" i="11" s="1"/>
  <c r="Y43" i="11"/>
  <c r="Y79" i="11" s="1"/>
  <c r="Y115" i="11" s="1"/>
  <c r="T43" i="11"/>
  <c r="O43" i="11"/>
  <c r="O79" i="11" s="1"/>
  <c r="O115" i="11" s="1"/>
  <c r="N43" i="11"/>
  <c r="N79" i="11" s="1"/>
  <c r="N115" i="11" s="1"/>
  <c r="L43" i="11"/>
  <c r="L79" i="11" s="1"/>
  <c r="L115" i="11" s="1"/>
  <c r="K43" i="11"/>
  <c r="K79" i="11" s="1"/>
  <c r="K115" i="11" s="1"/>
  <c r="C43" i="11"/>
  <c r="C79" i="11" s="1"/>
  <c r="C115" i="11" s="1"/>
  <c r="A43" i="11"/>
  <c r="A79" i="11" s="1"/>
  <c r="A115" i="11" s="1"/>
  <c r="AD42" i="11"/>
  <c r="AD78" i="11" s="1"/>
  <c r="AD114" i="11" s="1"/>
  <c r="Y42" i="11"/>
  <c r="Y78" i="11" s="1"/>
  <c r="Y114" i="11" s="1"/>
  <c r="T42" i="11"/>
  <c r="T78" i="11" s="1"/>
  <c r="T114" i="11" s="1"/>
  <c r="O42" i="11"/>
  <c r="O78" i="11" s="1"/>
  <c r="O114" i="11" s="1"/>
  <c r="N42" i="11"/>
  <c r="L42" i="11"/>
  <c r="L78" i="11" s="1"/>
  <c r="L114" i="11" s="1"/>
  <c r="K42" i="11"/>
  <c r="K78" i="11" s="1"/>
  <c r="K114" i="11" s="1"/>
  <c r="C42" i="11"/>
  <c r="C78" i="11" s="1"/>
  <c r="C114" i="11" s="1"/>
  <c r="A42" i="11"/>
  <c r="A78" i="11" s="1"/>
  <c r="A114" i="11" s="1"/>
  <c r="AA41" i="11"/>
  <c r="AA77" i="11" s="1"/>
  <c r="AA113" i="11" s="1"/>
  <c r="Y41" i="11"/>
  <c r="Y77" i="11" s="1"/>
  <c r="Y113" i="11" s="1"/>
  <c r="V41" i="11"/>
  <c r="V77" i="11" s="1"/>
  <c r="V113" i="11" s="1"/>
  <c r="T41" i="11"/>
  <c r="Q41" i="11"/>
  <c r="Q77" i="11" s="1"/>
  <c r="Q113" i="11" s="1"/>
  <c r="O41" i="11"/>
  <c r="O77" i="11" s="1"/>
  <c r="O113" i="11" s="1"/>
  <c r="N41" i="11"/>
  <c r="N77" i="11" s="1"/>
  <c r="N113" i="11" s="1"/>
  <c r="L41" i="11"/>
  <c r="L77" i="11" s="1"/>
  <c r="L113" i="11" s="1"/>
  <c r="AF40" i="11"/>
  <c r="AF76" i="11" s="1"/>
  <c r="AF112" i="11" s="1"/>
  <c r="AD40" i="11"/>
  <c r="AD76" i="11" s="1"/>
  <c r="AD112" i="11" s="1"/>
  <c r="Y40" i="11"/>
  <c r="Y76" i="11" s="1"/>
  <c r="Y112" i="11" s="1"/>
  <c r="T40" i="11"/>
  <c r="L40" i="11"/>
  <c r="L76" i="11" s="1"/>
  <c r="L112" i="11" s="1"/>
  <c r="C40" i="11"/>
  <c r="C76" i="11" s="1"/>
  <c r="C112" i="11" s="1"/>
  <c r="A40" i="11"/>
  <c r="A76" i="11" s="1"/>
  <c r="A112" i="11" s="1"/>
  <c r="Q39" i="11"/>
  <c r="Q75" i="11" s="1"/>
  <c r="Q111" i="11" s="1"/>
  <c r="L37" i="11"/>
  <c r="L73" i="11" s="1"/>
  <c r="L109" i="11" s="1"/>
  <c r="AH33" i="11"/>
  <c r="AH69" i="11" s="1"/>
  <c r="AH105" i="11" s="1"/>
  <c r="AH141" i="11" s="1"/>
  <c r="W33" i="11"/>
  <c r="W69" i="11" s="1"/>
  <c r="W105" i="11" s="1"/>
  <c r="W141" i="11" s="1"/>
  <c r="AH32" i="11"/>
  <c r="AH68" i="11" s="1"/>
  <c r="AH104" i="11" s="1"/>
  <c r="AH140" i="11" s="1"/>
  <c r="W32" i="11"/>
  <c r="AH31" i="11"/>
  <c r="AH67" i="11" s="1"/>
  <c r="AH103" i="11" s="1"/>
  <c r="AH139" i="11" s="1"/>
  <c r="W31" i="11"/>
  <c r="W67" i="11" s="1"/>
  <c r="W103" i="11" s="1"/>
  <c r="W139" i="11" s="1"/>
  <c r="AH30" i="11"/>
  <c r="AH66" i="11" s="1"/>
  <c r="AH102" i="11" s="1"/>
  <c r="AH138" i="11" s="1"/>
  <c r="W30" i="11"/>
  <c r="AH29" i="11"/>
  <c r="AH65" i="11" s="1"/>
  <c r="AH101" i="11" s="1"/>
  <c r="AH137" i="11" s="1"/>
  <c r="W29" i="11"/>
  <c r="W65" i="11" s="1"/>
  <c r="W101" i="11" s="1"/>
  <c r="W137" i="11" s="1"/>
  <c r="AH28" i="11"/>
  <c r="AH64" i="11" s="1"/>
  <c r="AH100" i="11" s="1"/>
  <c r="AH136" i="11" s="1"/>
  <c r="AF26" i="11"/>
  <c r="AF62" i="11" s="1"/>
  <c r="AF98" i="11" s="1"/>
  <c r="AF134" i="11" s="1"/>
  <c r="AF24" i="11"/>
  <c r="AF60" i="11" s="1"/>
  <c r="AF96" i="11" s="1"/>
  <c r="AF132" i="11" s="1"/>
  <c r="AA23" i="11"/>
  <c r="AA59" i="11" s="1"/>
  <c r="AA95" i="11" s="1"/>
  <c r="AA131" i="11" s="1"/>
  <c r="V23" i="11"/>
  <c r="V59" i="11" s="1"/>
  <c r="V95" i="11" s="1"/>
  <c r="V131" i="11" s="1"/>
  <c r="Q23" i="11"/>
  <c r="Q59" i="11" s="1"/>
  <c r="Q95" i="11" s="1"/>
  <c r="Q131" i="11" s="1"/>
  <c r="AF22" i="11"/>
  <c r="AF58" i="11" s="1"/>
  <c r="AF94" i="11" s="1"/>
  <c r="AF130" i="11" s="1"/>
  <c r="AA22" i="11"/>
  <c r="AA58" i="11" s="1"/>
  <c r="AA94" i="11" s="1"/>
  <c r="AA130" i="11" s="1"/>
  <c r="V22" i="11"/>
  <c r="V58" i="11" s="1"/>
  <c r="V94" i="11" s="1"/>
  <c r="V130" i="11" s="1"/>
  <c r="Q22" i="11"/>
  <c r="AA21" i="11"/>
  <c r="AA57" i="11" s="1"/>
  <c r="AA93" i="11" s="1"/>
  <c r="AA129" i="11" s="1"/>
  <c r="V21" i="11"/>
  <c r="V57" i="11" s="1"/>
  <c r="V93" i="11" s="1"/>
  <c r="V129" i="11" s="1"/>
  <c r="Q21" i="11"/>
  <c r="Q57" i="11" s="1"/>
  <c r="Q93" i="11" s="1"/>
  <c r="Q129" i="11" s="1"/>
  <c r="AF20" i="11"/>
  <c r="AF56" i="11" s="1"/>
  <c r="AF92" i="11" s="1"/>
  <c r="AF128" i="11" s="1"/>
  <c r="AA20" i="11"/>
  <c r="AA56" i="11" s="1"/>
  <c r="AA92" i="11" s="1"/>
  <c r="AA128" i="11" s="1"/>
  <c r="V20" i="11"/>
  <c r="V56" i="11" s="1"/>
  <c r="V92" i="11" s="1"/>
  <c r="V128" i="11" s="1"/>
  <c r="Q20" i="11"/>
  <c r="Q56" i="11" s="1"/>
  <c r="Q92" i="11" s="1"/>
  <c r="Q128" i="11" s="1"/>
  <c r="AA19" i="11"/>
  <c r="AA55" i="11" s="1"/>
  <c r="AA91" i="11" s="1"/>
  <c r="AA127" i="11" s="1"/>
  <c r="V19" i="11"/>
  <c r="V55" i="11" s="1"/>
  <c r="V91" i="11" s="1"/>
  <c r="V127" i="11" s="1"/>
  <c r="Q19" i="11"/>
  <c r="Q55" i="11" s="1"/>
  <c r="Q91" i="11" s="1"/>
  <c r="Q127" i="11" s="1"/>
  <c r="AA18" i="11"/>
  <c r="AA54" i="11" s="1"/>
  <c r="AA90" i="11" s="1"/>
  <c r="AA126" i="11" s="1"/>
  <c r="V18" i="11"/>
  <c r="V54" i="11" s="1"/>
  <c r="V90" i="11" s="1"/>
  <c r="V126" i="11" s="1"/>
  <c r="Q18" i="11"/>
  <c r="Q54" i="11" s="1"/>
  <c r="Q90" i="11" s="1"/>
  <c r="Q126" i="11" s="1"/>
  <c r="AA17" i="11"/>
  <c r="AA53" i="11" s="1"/>
  <c r="AA89" i="11" s="1"/>
  <c r="AA125" i="11" s="1"/>
  <c r="V17" i="11"/>
  <c r="V53" i="11" s="1"/>
  <c r="V89" i="11" s="1"/>
  <c r="V125" i="11" s="1"/>
  <c r="Q17" i="11"/>
  <c r="Q53" i="11" s="1"/>
  <c r="Q89" i="11" s="1"/>
  <c r="Q125" i="11" s="1"/>
  <c r="AF16" i="11"/>
  <c r="AF52" i="11" s="1"/>
  <c r="AF88" i="11" s="1"/>
  <c r="AF124" i="11" s="1"/>
  <c r="AA16" i="11"/>
  <c r="AA52" i="11" s="1"/>
  <c r="AA88" i="11" s="1"/>
  <c r="AA124" i="11" s="1"/>
  <c r="V16" i="11"/>
  <c r="V52" i="11" s="1"/>
  <c r="V88" i="11" s="1"/>
  <c r="V124" i="11" s="1"/>
  <c r="Q16" i="11"/>
  <c r="Q52" i="11" s="1"/>
  <c r="Q88" i="11" s="1"/>
  <c r="Q124" i="11" s="1"/>
  <c r="AA15" i="11"/>
  <c r="AA51" i="11" s="1"/>
  <c r="AA87" i="11" s="1"/>
  <c r="AA123" i="11" s="1"/>
  <c r="V15" i="11"/>
  <c r="V51" i="11" s="1"/>
  <c r="V87" i="11" s="1"/>
  <c r="V123" i="11" s="1"/>
  <c r="Q15" i="11"/>
  <c r="Q51" i="11" s="1"/>
  <c r="Q87" i="11" s="1"/>
  <c r="Q123" i="11" s="1"/>
  <c r="AF14" i="11"/>
  <c r="AF50" i="11" s="1"/>
  <c r="AF86" i="11" s="1"/>
  <c r="AF122" i="11" s="1"/>
  <c r="AA14" i="11"/>
  <c r="AA50" i="11" s="1"/>
  <c r="AA86" i="11" s="1"/>
  <c r="AA122" i="11" s="1"/>
  <c r="V14" i="11"/>
  <c r="V50" i="11" s="1"/>
  <c r="V86" i="11" s="1"/>
  <c r="V122" i="11" s="1"/>
  <c r="Q14" i="11"/>
  <c r="Q50" i="11" s="1"/>
  <c r="Q86" i="11" s="1"/>
  <c r="Q122" i="11" s="1"/>
  <c r="AA13" i="11"/>
  <c r="AA49" i="11" s="1"/>
  <c r="AA85" i="11" s="1"/>
  <c r="AA121" i="11" s="1"/>
  <c r="V13" i="11"/>
  <c r="V49" i="11" s="1"/>
  <c r="V85" i="11" s="1"/>
  <c r="V121" i="11" s="1"/>
  <c r="Q13" i="11"/>
  <c r="Q49" i="11" s="1"/>
  <c r="Q85" i="11" s="1"/>
  <c r="Q121" i="11" s="1"/>
  <c r="AF12" i="11"/>
  <c r="AF48" i="11" s="1"/>
  <c r="AF84" i="11" s="1"/>
  <c r="AF120" i="11" s="1"/>
  <c r="AA12" i="11"/>
  <c r="AA48" i="11" s="1"/>
  <c r="AA84" i="11" s="1"/>
  <c r="AA120" i="11" s="1"/>
  <c r="V12" i="11"/>
  <c r="V48" i="11" s="1"/>
  <c r="V84" i="11" s="1"/>
  <c r="V120" i="11" s="1"/>
  <c r="Q12" i="11"/>
  <c r="Q48" i="11" s="1"/>
  <c r="Q84" i="11" s="1"/>
  <c r="Q120" i="11" s="1"/>
  <c r="AA11" i="11"/>
  <c r="AA47" i="11" s="1"/>
  <c r="AA83" i="11" s="1"/>
  <c r="AA119" i="11" s="1"/>
  <c r="V11" i="11"/>
  <c r="V47" i="11" s="1"/>
  <c r="V83" i="11" s="1"/>
  <c r="V119" i="11" s="1"/>
  <c r="Q11" i="11"/>
  <c r="Q47" i="11" s="1"/>
  <c r="Q83" i="11" s="1"/>
  <c r="Q119" i="11" s="1"/>
  <c r="AF10" i="11"/>
  <c r="AF46" i="11" s="1"/>
  <c r="AF82" i="11" s="1"/>
  <c r="AF118" i="11" s="1"/>
  <c r="AA10" i="11"/>
  <c r="AA46" i="11" s="1"/>
  <c r="AA82" i="11" s="1"/>
  <c r="AA118" i="11" s="1"/>
  <c r="V10" i="11"/>
  <c r="V46" i="11" s="1"/>
  <c r="V82" i="11" s="1"/>
  <c r="V118" i="11" s="1"/>
  <c r="Q10" i="11"/>
  <c r="Q46" i="11" s="1"/>
  <c r="Q82" i="11" s="1"/>
  <c r="Q118" i="11" s="1"/>
  <c r="AA9" i="11"/>
  <c r="AA45" i="11" s="1"/>
  <c r="AA81" i="11" s="1"/>
  <c r="AA117" i="11" s="1"/>
  <c r="V9" i="11"/>
  <c r="V45" i="11" s="1"/>
  <c r="V81" i="11" s="1"/>
  <c r="V117" i="11" s="1"/>
  <c r="Q9" i="11"/>
  <c r="Q45" i="11" s="1"/>
  <c r="Q81" i="11" s="1"/>
  <c r="Q117" i="11" s="1"/>
  <c r="AF8" i="11"/>
  <c r="AF44" i="11" s="1"/>
  <c r="AF80" i="11" s="1"/>
  <c r="AF116" i="11" s="1"/>
  <c r="AA8" i="11"/>
  <c r="V8" i="11"/>
  <c r="V44" i="11" s="1"/>
  <c r="V80" i="11" s="1"/>
  <c r="V116" i="11" s="1"/>
  <c r="Q8" i="11"/>
  <c r="Q44" i="11" s="1"/>
  <c r="Q80" i="11" s="1"/>
  <c r="Q116" i="11" s="1"/>
  <c r="V7" i="11"/>
  <c r="Q7" i="11"/>
  <c r="Q43" i="11" s="1"/>
  <c r="Q79" i="11" s="1"/>
  <c r="Q115" i="11" s="1"/>
  <c r="AF6" i="11"/>
  <c r="AF42" i="11" s="1"/>
  <c r="AF78" i="11" s="1"/>
  <c r="AF114" i="11" s="1"/>
  <c r="AA6" i="11"/>
  <c r="AA42" i="11" s="1"/>
  <c r="AA78" i="11" s="1"/>
  <c r="AA114" i="11" s="1"/>
  <c r="V6" i="11"/>
  <c r="V42" i="11" s="1"/>
  <c r="V78" i="11" s="1"/>
  <c r="V114" i="11" s="1"/>
  <c r="Q6" i="11"/>
  <c r="Q24" i="11" s="1"/>
  <c r="Q60" i="12" l="1"/>
  <c r="Q96" i="12" s="1"/>
  <c r="Q132" i="12" s="1"/>
  <c r="Q25" i="12"/>
  <c r="Q61" i="12" s="1"/>
  <c r="Q97" i="12" s="1"/>
  <c r="Q133" i="12" s="1"/>
  <c r="V24" i="12"/>
  <c r="AA24" i="12"/>
  <c r="V24" i="11"/>
  <c r="AA24" i="11"/>
  <c r="V60" i="11"/>
  <c r="V96" i="11" s="1"/>
  <c r="V132" i="11" s="1"/>
  <c r="V25" i="11"/>
  <c r="V61" i="11" s="1"/>
  <c r="V97" i="11" s="1"/>
  <c r="V133" i="11" s="1"/>
  <c r="Q60" i="11"/>
  <c r="Q96" i="11" s="1"/>
  <c r="Q132" i="11" s="1"/>
  <c r="Q25" i="11"/>
  <c r="Q61" i="11" s="1"/>
  <c r="Q97" i="11" s="1"/>
  <c r="Q133" i="11" s="1"/>
  <c r="AA60" i="11"/>
  <c r="AA96" i="11" s="1"/>
  <c r="AA132" i="11" s="1"/>
  <c r="AA25" i="11"/>
  <c r="AA61" i="11" s="1"/>
  <c r="AA97" i="11" s="1"/>
  <c r="AA133" i="11" s="1"/>
  <c r="AA44" i="11"/>
  <c r="AA80" i="11" s="1"/>
  <c r="AA116" i="11" s="1"/>
  <c r="V43" i="11"/>
  <c r="V79" i="11" s="1"/>
  <c r="V115" i="11" s="1"/>
  <c r="Q42" i="11"/>
  <c r="Q78" i="11" s="1"/>
  <c r="Q114" i="11" s="1"/>
  <c r="V9" i="8"/>
  <c r="AA9" i="8"/>
  <c r="AA9" i="7"/>
  <c r="V9" i="7"/>
  <c r="AA7" i="7"/>
  <c r="V7" i="7"/>
  <c r="AA60" i="12" l="1"/>
  <c r="AA96" i="12" s="1"/>
  <c r="AA132" i="12" s="1"/>
  <c r="AA25" i="12"/>
  <c r="AA61" i="12" s="1"/>
  <c r="AA97" i="12" s="1"/>
  <c r="AA133" i="12" s="1"/>
  <c r="V25" i="12"/>
  <c r="V61" i="12" s="1"/>
  <c r="V97" i="12" s="1"/>
  <c r="V133" i="12" s="1"/>
  <c r="V60" i="12"/>
  <c r="V96" i="12" s="1"/>
  <c r="V132" i="12" s="1"/>
  <c r="Q26" i="12"/>
  <c r="Q62" i="12" s="1"/>
  <c r="Q98" i="12" s="1"/>
  <c r="Q134" i="12" s="1"/>
  <c r="AA26" i="11"/>
  <c r="AA62" i="11" s="1"/>
  <c r="AA98" i="11" s="1"/>
  <c r="AA134" i="11" s="1"/>
  <c r="Q26" i="11"/>
  <c r="Q62" i="11" s="1"/>
  <c r="Q98" i="11" s="1"/>
  <c r="Q134" i="11" s="1"/>
  <c r="V26" i="11"/>
  <c r="V62" i="11" s="1"/>
  <c r="V98" i="11" s="1"/>
  <c r="V134" i="11" s="1"/>
  <c r="Y7" i="9"/>
  <c r="V26" i="12" l="1"/>
  <c r="V62" i="12" s="1"/>
  <c r="V98" i="12" s="1"/>
  <c r="V134" i="12" s="1"/>
  <c r="AA26" i="12"/>
  <c r="AA62" i="12" s="1"/>
  <c r="AA98" i="12" s="1"/>
  <c r="AA134" i="12" s="1"/>
  <c r="L133" i="10"/>
  <c r="J133" i="10"/>
  <c r="L97" i="10"/>
  <c r="J97" i="10"/>
  <c r="L61" i="10"/>
  <c r="J61" i="10"/>
  <c r="AC143" i="10"/>
  <c r="AA143" i="10"/>
  <c r="Y143" i="10"/>
  <c r="W143" i="10"/>
  <c r="W142" i="10"/>
  <c r="C141" i="10"/>
  <c r="AB107" i="10"/>
  <c r="AB143" i="10" s="1"/>
  <c r="AL105" i="10"/>
  <c r="AL141" i="10" s="1"/>
  <c r="J104" i="10"/>
  <c r="J140" i="10" s="1"/>
  <c r="AJ102" i="10"/>
  <c r="AJ138" i="10" s="1"/>
  <c r="W101" i="10"/>
  <c r="W137" i="10" s="1"/>
  <c r="T96" i="10"/>
  <c r="T132" i="10" s="1"/>
  <c r="AL94" i="10"/>
  <c r="AL130" i="10" s="1"/>
  <c r="T93" i="10"/>
  <c r="T129" i="10" s="1"/>
  <c r="A92" i="10"/>
  <c r="A128" i="10" s="1"/>
  <c r="AB89" i="10"/>
  <c r="AB125" i="10" s="1"/>
  <c r="AB87" i="10"/>
  <c r="AB123" i="10" s="1"/>
  <c r="AL85" i="10"/>
  <c r="AL121" i="10" s="1"/>
  <c r="S85" i="10"/>
  <c r="S121" i="10" s="1"/>
  <c r="AL83" i="10"/>
  <c r="AL119" i="10" s="1"/>
  <c r="T83" i="10"/>
  <c r="T119" i="10" s="1"/>
  <c r="A82" i="10"/>
  <c r="A118" i="10" s="1"/>
  <c r="W81" i="10"/>
  <c r="W117" i="10" s="1"/>
  <c r="S80" i="10"/>
  <c r="S116" i="10" s="1"/>
  <c r="AB79" i="10"/>
  <c r="AB115" i="10" s="1"/>
  <c r="V78" i="10"/>
  <c r="V114" i="10" s="1"/>
  <c r="AB77" i="10"/>
  <c r="AB113" i="10" s="1"/>
  <c r="AB76" i="10"/>
  <c r="AB112" i="10" s="1"/>
  <c r="C74" i="10"/>
  <c r="C110" i="10" s="1"/>
  <c r="C73" i="10"/>
  <c r="C109" i="10" s="1"/>
  <c r="S72" i="10"/>
  <c r="S108" i="10" s="1"/>
  <c r="S144" i="10" s="1"/>
  <c r="L72" i="10"/>
  <c r="L108" i="10" s="1"/>
  <c r="L144" i="10" s="1"/>
  <c r="F72" i="10"/>
  <c r="F108" i="10" s="1"/>
  <c r="F144" i="10" s="1"/>
  <c r="S71" i="10"/>
  <c r="S107" i="10" s="1"/>
  <c r="S143" i="10" s="1"/>
  <c r="L71" i="10"/>
  <c r="L107" i="10" s="1"/>
  <c r="L143" i="10" s="1"/>
  <c r="F71" i="10"/>
  <c r="F107" i="10" s="1"/>
  <c r="F143" i="10" s="1"/>
  <c r="H70" i="10"/>
  <c r="H106" i="10" s="1"/>
  <c r="H142" i="10" s="1"/>
  <c r="F70" i="10"/>
  <c r="F106" i="10" s="1"/>
  <c r="F142" i="10" s="1"/>
  <c r="A70" i="10"/>
  <c r="A106" i="10" s="1"/>
  <c r="A142" i="10" s="1"/>
  <c r="AN69" i="10"/>
  <c r="AN105" i="10" s="1"/>
  <c r="AN141" i="10" s="1"/>
  <c r="AL69" i="10"/>
  <c r="AK69" i="10"/>
  <c r="AK105" i="10" s="1"/>
  <c r="AK141" i="10" s="1"/>
  <c r="AJ69" i="10"/>
  <c r="AJ105" i="10" s="1"/>
  <c r="AJ141" i="10" s="1"/>
  <c r="AI69" i="10"/>
  <c r="AI105" i="10" s="1"/>
  <c r="AI141" i="10" s="1"/>
  <c r="AH69" i="10"/>
  <c r="AH105" i="10" s="1"/>
  <c r="AH141" i="10" s="1"/>
  <c r="AD69" i="10"/>
  <c r="AD105" i="10" s="1"/>
  <c r="AD141" i="10" s="1"/>
  <c r="AA69" i="10"/>
  <c r="AA105" i="10" s="1"/>
  <c r="AA141" i="10" s="1"/>
  <c r="Y69" i="10"/>
  <c r="Y105" i="10" s="1"/>
  <c r="Y141" i="10" s="1"/>
  <c r="O69" i="10"/>
  <c r="O105" i="10" s="1"/>
  <c r="O141" i="10" s="1"/>
  <c r="L69" i="10"/>
  <c r="L105" i="10" s="1"/>
  <c r="L141" i="10" s="1"/>
  <c r="K69" i="10"/>
  <c r="K105" i="10" s="1"/>
  <c r="K141" i="10" s="1"/>
  <c r="D69" i="10"/>
  <c r="D105" i="10" s="1"/>
  <c r="D141" i="10" s="1"/>
  <c r="C69" i="10"/>
  <c r="AN68" i="10"/>
  <c r="AN104" i="10" s="1"/>
  <c r="AN140" i="10" s="1"/>
  <c r="AL68" i="10"/>
  <c r="AL104" i="10" s="1"/>
  <c r="AL140" i="10" s="1"/>
  <c r="AK68" i="10"/>
  <c r="AK104" i="10" s="1"/>
  <c r="AK140" i="10" s="1"/>
  <c r="AJ68" i="10"/>
  <c r="AJ104" i="10" s="1"/>
  <c r="AJ140" i="10" s="1"/>
  <c r="AI68" i="10"/>
  <c r="AI104" i="10" s="1"/>
  <c r="AI140" i="10" s="1"/>
  <c r="AH68" i="10"/>
  <c r="AH104" i="10" s="1"/>
  <c r="AH140" i="10" s="1"/>
  <c r="AD68" i="10"/>
  <c r="AD104" i="10" s="1"/>
  <c r="AD140" i="10" s="1"/>
  <c r="AA68" i="10"/>
  <c r="AA104" i="10" s="1"/>
  <c r="AA140" i="10" s="1"/>
  <c r="Y68" i="10"/>
  <c r="Y104" i="10" s="1"/>
  <c r="Y140" i="10" s="1"/>
  <c r="R68" i="10"/>
  <c r="R104" i="10" s="1"/>
  <c r="R140" i="10" s="1"/>
  <c r="Q68" i="10"/>
  <c r="Q104" i="10" s="1"/>
  <c r="Q140" i="10" s="1"/>
  <c r="P68" i="10"/>
  <c r="P104" i="10" s="1"/>
  <c r="P140" i="10" s="1"/>
  <c r="O68" i="10"/>
  <c r="O104" i="10" s="1"/>
  <c r="O140" i="10" s="1"/>
  <c r="N68" i="10"/>
  <c r="N104" i="10" s="1"/>
  <c r="N140" i="10" s="1"/>
  <c r="M68" i="10"/>
  <c r="M104" i="10" s="1"/>
  <c r="M140" i="10" s="1"/>
  <c r="L68" i="10"/>
  <c r="L104" i="10" s="1"/>
  <c r="L140" i="10" s="1"/>
  <c r="K68" i="10"/>
  <c r="K104" i="10" s="1"/>
  <c r="K140" i="10" s="1"/>
  <c r="J68" i="10"/>
  <c r="I68" i="10"/>
  <c r="I104" i="10" s="1"/>
  <c r="I140" i="10" s="1"/>
  <c r="H68" i="10"/>
  <c r="H104" i="10" s="1"/>
  <c r="H140" i="10" s="1"/>
  <c r="G68" i="10"/>
  <c r="G104" i="10" s="1"/>
  <c r="G140" i="10" s="1"/>
  <c r="F68" i="10"/>
  <c r="F104" i="10" s="1"/>
  <c r="F140" i="10" s="1"/>
  <c r="A68" i="10"/>
  <c r="A104" i="10" s="1"/>
  <c r="A140" i="10" s="1"/>
  <c r="AN67" i="10"/>
  <c r="AN103" i="10" s="1"/>
  <c r="AN139" i="10" s="1"/>
  <c r="AL67" i="10"/>
  <c r="AL103" i="10" s="1"/>
  <c r="AL139" i="10" s="1"/>
  <c r="AK67" i="10"/>
  <c r="AK103" i="10" s="1"/>
  <c r="AK139" i="10" s="1"/>
  <c r="AJ67" i="10"/>
  <c r="AJ103" i="10" s="1"/>
  <c r="AJ139" i="10" s="1"/>
  <c r="AI67" i="10"/>
  <c r="AI103" i="10" s="1"/>
  <c r="AI139" i="10" s="1"/>
  <c r="AH67" i="10"/>
  <c r="AH103" i="10" s="1"/>
  <c r="AH139" i="10" s="1"/>
  <c r="AD67" i="10"/>
  <c r="AD103" i="10" s="1"/>
  <c r="AD139" i="10" s="1"/>
  <c r="AA67" i="10"/>
  <c r="AA103" i="10" s="1"/>
  <c r="AA139" i="10" s="1"/>
  <c r="Y67" i="10"/>
  <c r="Y103" i="10" s="1"/>
  <c r="Y139" i="10" s="1"/>
  <c r="B67" i="10"/>
  <c r="B103" i="10" s="1"/>
  <c r="B139" i="10" s="1"/>
  <c r="AN66" i="10"/>
  <c r="AN102" i="10" s="1"/>
  <c r="AN138" i="10" s="1"/>
  <c r="AL66" i="10"/>
  <c r="AL102" i="10" s="1"/>
  <c r="AL138" i="10" s="1"/>
  <c r="AK66" i="10"/>
  <c r="AK102" i="10" s="1"/>
  <c r="AK138" i="10" s="1"/>
  <c r="AJ66" i="10"/>
  <c r="AI66" i="10"/>
  <c r="AI102" i="10" s="1"/>
  <c r="AI138" i="10" s="1"/>
  <c r="AH66" i="10"/>
  <c r="AH102" i="10" s="1"/>
  <c r="AH138" i="10" s="1"/>
  <c r="AD66" i="10"/>
  <c r="AD102" i="10" s="1"/>
  <c r="AD138" i="10" s="1"/>
  <c r="AA66" i="10"/>
  <c r="AA102" i="10" s="1"/>
  <c r="AA138" i="10" s="1"/>
  <c r="Y66" i="10"/>
  <c r="Y102" i="10" s="1"/>
  <c r="Y138" i="10" s="1"/>
  <c r="B66" i="10"/>
  <c r="B102" i="10" s="1"/>
  <c r="B138" i="10" s="1"/>
  <c r="AN65" i="10"/>
  <c r="AN101" i="10" s="1"/>
  <c r="AN137" i="10" s="1"/>
  <c r="AL65" i="10"/>
  <c r="AL101" i="10" s="1"/>
  <c r="AL137" i="10" s="1"/>
  <c r="AK65" i="10"/>
  <c r="AK101" i="10" s="1"/>
  <c r="AK137" i="10" s="1"/>
  <c r="AJ65" i="10"/>
  <c r="AJ101" i="10" s="1"/>
  <c r="AJ137" i="10" s="1"/>
  <c r="AI65" i="10"/>
  <c r="AI101" i="10" s="1"/>
  <c r="AI137" i="10" s="1"/>
  <c r="AH65" i="10"/>
  <c r="AH101" i="10" s="1"/>
  <c r="AH137" i="10" s="1"/>
  <c r="AD65" i="10"/>
  <c r="AD101" i="10" s="1"/>
  <c r="AD137" i="10" s="1"/>
  <c r="AA65" i="10"/>
  <c r="AA101" i="10" s="1"/>
  <c r="AA137" i="10" s="1"/>
  <c r="Y65" i="10"/>
  <c r="Y101" i="10" s="1"/>
  <c r="Y137" i="10" s="1"/>
  <c r="W65" i="10"/>
  <c r="B65" i="10"/>
  <c r="B101" i="10" s="1"/>
  <c r="B137" i="10" s="1"/>
  <c r="AN64" i="10"/>
  <c r="AN100" i="10" s="1"/>
  <c r="AN136" i="10" s="1"/>
  <c r="AL64" i="10"/>
  <c r="AL100" i="10" s="1"/>
  <c r="AL136" i="10" s="1"/>
  <c r="AE64" i="10"/>
  <c r="AE100" i="10" s="1"/>
  <c r="AE136" i="10" s="1"/>
  <c r="AD64" i="10"/>
  <c r="AD100" i="10" s="1"/>
  <c r="AD136" i="10" s="1"/>
  <c r="AC64" i="10"/>
  <c r="AC100" i="10" s="1"/>
  <c r="AC136" i="10" s="1"/>
  <c r="Y64" i="10"/>
  <c r="Y100" i="10" s="1"/>
  <c r="Y136" i="10" s="1"/>
  <c r="W64" i="10"/>
  <c r="W100" i="10" s="1"/>
  <c r="W136" i="10" s="1"/>
  <c r="B64" i="10"/>
  <c r="B100" i="10" s="1"/>
  <c r="B136" i="10" s="1"/>
  <c r="AN63" i="10"/>
  <c r="AN99" i="10" s="1"/>
  <c r="AN135" i="10" s="1"/>
  <c r="Y63" i="10"/>
  <c r="Y99" i="10" s="1"/>
  <c r="Y135" i="10" s="1"/>
  <c r="W63" i="10"/>
  <c r="W99" i="10" s="1"/>
  <c r="W135" i="10" s="1"/>
  <c r="S63" i="10"/>
  <c r="S99" i="10" s="1"/>
  <c r="S135" i="10" s="1"/>
  <c r="H63" i="10"/>
  <c r="H99" i="10" s="1"/>
  <c r="H135" i="10" s="1"/>
  <c r="A63" i="10"/>
  <c r="A99" i="10" s="1"/>
  <c r="A135" i="10" s="1"/>
  <c r="AL62" i="10"/>
  <c r="AL98" i="10" s="1"/>
  <c r="AL134" i="10" s="1"/>
  <c r="AG62" i="10"/>
  <c r="AG98" i="10" s="1"/>
  <c r="AG134" i="10" s="1"/>
  <c r="AB62" i="10"/>
  <c r="AB98" i="10" s="1"/>
  <c r="AB134" i="10" s="1"/>
  <c r="W62" i="10"/>
  <c r="W98" i="10" s="1"/>
  <c r="W134" i="10" s="1"/>
  <c r="V62" i="10"/>
  <c r="V98" i="10" s="1"/>
  <c r="V134" i="10" s="1"/>
  <c r="T62" i="10"/>
  <c r="T98" i="10" s="1"/>
  <c r="T134" i="10" s="1"/>
  <c r="E62" i="10"/>
  <c r="E98" i="10" s="1"/>
  <c r="E134" i="10" s="1"/>
  <c r="AN61" i="10"/>
  <c r="AN97" i="10" s="1"/>
  <c r="AN133" i="10" s="1"/>
  <c r="AL61" i="10"/>
  <c r="AL97" i="10" s="1"/>
  <c r="AL133" i="10" s="1"/>
  <c r="AG61" i="10"/>
  <c r="AG97" i="10" s="1"/>
  <c r="AG133" i="10" s="1"/>
  <c r="AB61" i="10"/>
  <c r="AB97" i="10" s="1"/>
  <c r="AB133" i="10" s="1"/>
  <c r="W61" i="10"/>
  <c r="W97" i="10" s="1"/>
  <c r="W133" i="10" s="1"/>
  <c r="V61" i="10"/>
  <c r="V97" i="10" s="1"/>
  <c r="V133" i="10" s="1"/>
  <c r="T61" i="10"/>
  <c r="T97" i="10" s="1"/>
  <c r="T133" i="10" s="1"/>
  <c r="E61" i="10"/>
  <c r="E97" i="10" s="1"/>
  <c r="E133" i="10" s="1"/>
  <c r="AL60" i="10"/>
  <c r="AL96" i="10" s="1"/>
  <c r="AL132" i="10" s="1"/>
  <c r="AG60" i="10"/>
  <c r="AG96" i="10" s="1"/>
  <c r="AG132" i="10" s="1"/>
  <c r="AB60" i="10"/>
  <c r="AB96" i="10" s="1"/>
  <c r="AB132" i="10" s="1"/>
  <c r="W60" i="10"/>
  <c r="W96" i="10" s="1"/>
  <c r="W132" i="10" s="1"/>
  <c r="V60" i="10"/>
  <c r="V96" i="10" s="1"/>
  <c r="V132" i="10" s="1"/>
  <c r="E60" i="10"/>
  <c r="E96" i="10" s="1"/>
  <c r="E132" i="10" s="1"/>
  <c r="AN59" i="10"/>
  <c r="AN95" i="10" s="1"/>
  <c r="AN131" i="10" s="1"/>
  <c r="AL59" i="10"/>
  <c r="AL95" i="10" s="1"/>
  <c r="AL131" i="10" s="1"/>
  <c r="AI59" i="10"/>
  <c r="AI95" i="10" s="1"/>
  <c r="AI131" i="10" s="1"/>
  <c r="AG59" i="10"/>
  <c r="AG95" i="10" s="1"/>
  <c r="AG131" i="10" s="1"/>
  <c r="AB59" i="10"/>
  <c r="AB95" i="10" s="1"/>
  <c r="AB131" i="10" s="1"/>
  <c r="W59" i="10"/>
  <c r="W95" i="10" s="1"/>
  <c r="W131" i="10" s="1"/>
  <c r="V59" i="10"/>
  <c r="V95" i="10" s="1"/>
  <c r="V131" i="10" s="1"/>
  <c r="T59" i="10"/>
  <c r="T95" i="10" s="1"/>
  <c r="T131" i="10" s="1"/>
  <c r="S59" i="10"/>
  <c r="S95" i="10" s="1"/>
  <c r="S131" i="10" s="1"/>
  <c r="C59" i="10"/>
  <c r="C95" i="10" s="1"/>
  <c r="C131" i="10" s="1"/>
  <c r="A59" i="10"/>
  <c r="A95" i="10" s="1"/>
  <c r="A131" i="10" s="1"/>
  <c r="AL58" i="10"/>
  <c r="AG58" i="10"/>
  <c r="AG94" i="10" s="1"/>
  <c r="AG130" i="10" s="1"/>
  <c r="AB58" i="10"/>
  <c r="AB94" i="10" s="1"/>
  <c r="AB130" i="10" s="1"/>
  <c r="W58" i="10"/>
  <c r="W94" i="10" s="1"/>
  <c r="W130" i="10" s="1"/>
  <c r="V58" i="10"/>
  <c r="V94" i="10" s="1"/>
  <c r="V130" i="10" s="1"/>
  <c r="T58" i="10"/>
  <c r="T94" i="10" s="1"/>
  <c r="T130" i="10" s="1"/>
  <c r="S58" i="10"/>
  <c r="S94" i="10" s="1"/>
  <c r="S130" i="10" s="1"/>
  <c r="C58" i="10"/>
  <c r="C94" i="10" s="1"/>
  <c r="C130" i="10" s="1"/>
  <c r="A58" i="10"/>
  <c r="A94" i="10" s="1"/>
  <c r="A130" i="10" s="1"/>
  <c r="AN57" i="10"/>
  <c r="AN93" i="10" s="1"/>
  <c r="AN129" i="10" s="1"/>
  <c r="AL57" i="10"/>
  <c r="AL93" i="10" s="1"/>
  <c r="AL129" i="10" s="1"/>
  <c r="AG57" i="10"/>
  <c r="AG93" i="10" s="1"/>
  <c r="AG129" i="10" s="1"/>
  <c r="AB57" i="10"/>
  <c r="AB93" i="10" s="1"/>
  <c r="AB129" i="10" s="1"/>
  <c r="W57" i="10"/>
  <c r="W93" i="10" s="1"/>
  <c r="W129" i="10" s="1"/>
  <c r="V57" i="10"/>
  <c r="V93" i="10" s="1"/>
  <c r="V129" i="10" s="1"/>
  <c r="T57" i="10"/>
  <c r="S57" i="10"/>
  <c r="S93" i="10" s="1"/>
  <c r="S129" i="10" s="1"/>
  <c r="C57" i="10"/>
  <c r="C93" i="10" s="1"/>
  <c r="C129" i="10" s="1"/>
  <c r="A57" i="10"/>
  <c r="A93" i="10" s="1"/>
  <c r="A129" i="10" s="1"/>
  <c r="AL56" i="10"/>
  <c r="AL92" i="10" s="1"/>
  <c r="AL128" i="10" s="1"/>
  <c r="AG56" i="10"/>
  <c r="AG92" i="10" s="1"/>
  <c r="AG128" i="10" s="1"/>
  <c r="AB56" i="10"/>
  <c r="AB92" i="10" s="1"/>
  <c r="AB128" i="10" s="1"/>
  <c r="W56" i="10"/>
  <c r="W92" i="10" s="1"/>
  <c r="W128" i="10" s="1"/>
  <c r="V56" i="10"/>
  <c r="V92" i="10" s="1"/>
  <c r="V128" i="10" s="1"/>
  <c r="T56" i="10"/>
  <c r="T92" i="10" s="1"/>
  <c r="T128" i="10" s="1"/>
  <c r="S56" i="10"/>
  <c r="S92" i="10" s="1"/>
  <c r="S128" i="10" s="1"/>
  <c r="C56" i="10"/>
  <c r="C92" i="10" s="1"/>
  <c r="C128" i="10" s="1"/>
  <c r="A56" i="10"/>
  <c r="AG55" i="10"/>
  <c r="AG91" i="10" s="1"/>
  <c r="AG127" i="10" s="1"/>
  <c r="AB55" i="10"/>
  <c r="AB91" i="10" s="1"/>
  <c r="AB127" i="10" s="1"/>
  <c r="W55" i="10"/>
  <c r="W91" i="10" s="1"/>
  <c r="W127" i="10" s="1"/>
  <c r="V55" i="10"/>
  <c r="V91" i="10" s="1"/>
  <c r="V127" i="10" s="1"/>
  <c r="T55" i="10"/>
  <c r="T91" i="10" s="1"/>
  <c r="T127" i="10" s="1"/>
  <c r="S55" i="10"/>
  <c r="S91" i="10" s="1"/>
  <c r="S127" i="10" s="1"/>
  <c r="C55" i="10"/>
  <c r="C91" i="10" s="1"/>
  <c r="C127" i="10" s="1"/>
  <c r="A55" i="10"/>
  <c r="A91" i="10" s="1"/>
  <c r="A127" i="10" s="1"/>
  <c r="AP54" i="10"/>
  <c r="AP90" i="10" s="1"/>
  <c r="AP126" i="10" s="1"/>
  <c r="AO54" i="10"/>
  <c r="AO90" i="10" s="1"/>
  <c r="AO126" i="10" s="1"/>
  <c r="AN54" i="10"/>
  <c r="AN90" i="10" s="1"/>
  <c r="AN126" i="10" s="1"/>
  <c r="AL54" i="10"/>
  <c r="AL90" i="10" s="1"/>
  <c r="AL126" i="10" s="1"/>
  <c r="AG54" i="10"/>
  <c r="AG90" i="10" s="1"/>
  <c r="AG126" i="10" s="1"/>
  <c r="AB54" i="10"/>
  <c r="AB90" i="10" s="1"/>
  <c r="AB126" i="10" s="1"/>
  <c r="W54" i="10"/>
  <c r="W90" i="10" s="1"/>
  <c r="W126" i="10" s="1"/>
  <c r="V54" i="10"/>
  <c r="V90" i="10" s="1"/>
  <c r="V126" i="10" s="1"/>
  <c r="T54" i="10"/>
  <c r="T90" i="10" s="1"/>
  <c r="T126" i="10" s="1"/>
  <c r="S54" i="10"/>
  <c r="S90" i="10" s="1"/>
  <c r="S126" i="10" s="1"/>
  <c r="C54" i="10"/>
  <c r="C90" i="10" s="1"/>
  <c r="C126" i="10" s="1"/>
  <c r="A54" i="10"/>
  <c r="A90" i="10" s="1"/>
  <c r="A126" i="10" s="1"/>
  <c r="AN53" i="10"/>
  <c r="AN89" i="10" s="1"/>
  <c r="AN125" i="10" s="1"/>
  <c r="AL53" i="10"/>
  <c r="AL89" i="10" s="1"/>
  <c r="AL125" i="10" s="1"/>
  <c r="AG53" i="10"/>
  <c r="AG89" i="10" s="1"/>
  <c r="AG125" i="10" s="1"/>
  <c r="AD53" i="10"/>
  <c r="AD89" i="10" s="1"/>
  <c r="AD125" i="10" s="1"/>
  <c r="AB53" i="10"/>
  <c r="W53" i="10"/>
  <c r="W89" i="10" s="1"/>
  <c r="W125" i="10" s="1"/>
  <c r="V53" i="10"/>
  <c r="V89" i="10" s="1"/>
  <c r="V125" i="10" s="1"/>
  <c r="T53" i="10"/>
  <c r="T89" i="10" s="1"/>
  <c r="T125" i="10" s="1"/>
  <c r="S53" i="10"/>
  <c r="S89" i="10" s="1"/>
  <c r="S125" i="10" s="1"/>
  <c r="C53" i="10"/>
  <c r="C89" i="10" s="1"/>
  <c r="C125" i="10" s="1"/>
  <c r="A53" i="10"/>
  <c r="A89" i="10" s="1"/>
  <c r="A125" i="10" s="1"/>
  <c r="AL52" i="10"/>
  <c r="AL88" i="10" s="1"/>
  <c r="AL124" i="10" s="1"/>
  <c r="AG52" i="10"/>
  <c r="AG88" i="10" s="1"/>
  <c r="AG124" i="10" s="1"/>
  <c r="AB52" i="10"/>
  <c r="AB88" i="10" s="1"/>
  <c r="AB124" i="10" s="1"/>
  <c r="W52" i="10"/>
  <c r="W88" i="10" s="1"/>
  <c r="W124" i="10" s="1"/>
  <c r="V52" i="10"/>
  <c r="V88" i="10" s="1"/>
  <c r="V124" i="10" s="1"/>
  <c r="T52" i="10"/>
  <c r="T88" i="10" s="1"/>
  <c r="T124" i="10" s="1"/>
  <c r="S52" i="10"/>
  <c r="S88" i="10" s="1"/>
  <c r="S124" i="10" s="1"/>
  <c r="C52" i="10"/>
  <c r="C88" i="10" s="1"/>
  <c r="C124" i="10" s="1"/>
  <c r="A52" i="10"/>
  <c r="A88" i="10" s="1"/>
  <c r="A124" i="10" s="1"/>
  <c r="AN51" i="10"/>
  <c r="AN87" i="10" s="1"/>
  <c r="AN123" i="10" s="1"/>
  <c r="AL51" i="10"/>
  <c r="AL87" i="10" s="1"/>
  <c r="AL123" i="10" s="1"/>
  <c r="AI51" i="10"/>
  <c r="AI87" i="10" s="1"/>
  <c r="AI123" i="10" s="1"/>
  <c r="AG51" i="10"/>
  <c r="AG87" i="10" s="1"/>
  <c r="AG123" i="10" s="1"/>
  <c r="AB51" i="10"/>
  <c r="W51" i="10"/>
  <c r="W87" i="10" s="1"/>
  <c r="W123" i="10" s="1"/>
  <c r="V51" i="10"/>
  <c r="V87" i="10" s="1"/>
  <c r="V123" i="10" s="1"/>
  <c r="T51" i="10"/>
  <c r="T87" i="10" s="1"/>
  <c r="T123" i="10" s="1"/>
  <c r="S51" i="10"/>
  <c r="S87" i="10" s="1"/>
  <c r="S123" i="10" s="1"/>
  <c r="C51" i="10"/>
  <c r="C87" i="10" s="1"/>
  <c r="C123" i="10" s="1"/>
  <c r="A51" i="10"/>
  <c r="A87" i="10" s="1"/>
  <c r="A123" i="10" s="1"/>
  <c r="AL50" i="10"/>
  <c r="AL86" i="10" s="1"/>
  <c r="AL122" i="10" s="1"/>
  <c r="AG50" i="10"/>
  <c r="AG86" i="10" s="1"/>
  <c r="AG122" i="10" s="1"/>
  <c r="AB50" i="10"/>
  <c r="AB86" i="10" s="1"/>
  <c r="AB122" i="10" s="1"/>
  <c r="W50" i="10"/>
  <c r="W86" i="10" s="1"/>
  <c r="W122" i="10" s="1"/>
  <c r="V50" i="10"/>
  <c r="V86" i="10" s="1"/>
  <c r="V122" i="10" s="1"/>
  <c r="T50" i="10"/>
  <c r="T86" i="10" s="1"/>
  <c r="T122" i="10" s="1"/>
  <c r="S50" i="10"/>
  <c r="S86" i="10" s="1"/>
  <c r="S122" i="10" s="1"/>
  <c r="C50" i="10"/>
  <c r="C86" i="10" s="1"/>
  <c r="C122" i="10" s="1"/>
  <c r="A50" i="10"/>
  <c r="A86" i="10" s="1"/>
  <c r="A122" i="10" s="1"/>
  <c r="AN49" i="10"/>
  <c r="AN85" i="10" s="1"/>
  <c r="AN121" i="10" s="1"/>
  <c r="AL49" i="10"/>
  <c r="AG49" i="10"/>
  <c r="AG85" i="10" s="1"/>
  <c r="AG121" i="10" s="1"/>
  <c r="AB49" i="10"/>
  <c r="AB85" i="10" s="1"/>
  <c r="AB121" i="10" s="1"/>
  <c r="W49" i="10"/>
  <c r="W85" i="10" s="1"/>
  <c r="W121" i="10" s="1"/>
  <c r="V49" i="10"/>
  <c r="V85" i="10" s="1"/>
  <c r="V121" i="10" s="1"/>
  <c r="T49" i="10"/>
  <c r="T85" i="10" s="1"/>
  <c r="T121" i="10" s="1"/>
  <c r="S49" i="10"/>
  <c r="C49" i="10"/>
  <c r="C85" i="10" s="1"/>
  <c r="C121" i="10" s="1"/>
  <c r="A49" i="10"/>
  <c r="A85" i="10" s="1"/>
  <c r="A121" i="10" s="1"/>
  <c r="AL48" i="10"/>
  <c r="AL84" i="10" s="1"/>
  <c r="AL120" i="10" s="1"/>
  <c r="AG48" i="10"/>
  <c r="AG84" i="10" s="1"/>
  <c r="AG120" i="10" s="1"/>
  <c r="AB48" i="10"/>
  <c r="AB84" i="10" s="1"/>
  <c r="AB120" i="10" s="1"/>
  <c r="W48" i="10"/>
  <c r="W84" i="10" s="1"/>
  <c r="W120" i="10" s="1"/>
  <c r="V48" i="10"/>
  <c r="V84" i="10" s="1"/>
  <c r="V120" i="10" s="1"/>
  <c r="T48" i="10"/>
  <c r="T84" i="10" s="1"/>
  <c r="T120" i="10" s="1"/>
  <c r="S48" i="10"/>
  <c r="S84" i="10" s="1"/>
  <c r="S120" i="10" s="1"/>
  <c r="C48" i="10"/>
  <c r="C84" i="10" s="1"/>
  <c r="C120" i="10" s="1"/>
  <c r="A48" i="10"/>
  <c r="A84" i="10" s="1"/>
  <c r="A120" i="10" s="1"/>
  <c r="AN47" i="10"/>
  <c r="AN83" i="10" s="1"/>
  <c r="AN119" i="10" s="1"/>
  <c r="AL47" i="10"/>
  <c r="AG47" i="10"/>
  <c r="AG83" i="10" s="1"/>
  <c r="AG119" i="10" s="1"/>
  <c r="AB47" i="10"/>
  <c r="AB83" i="10" s="1"/>
  <c r="AB119" i="10" s="1"/>
  <c r="Y47" i="10"/>
  <c r="Y83" i="10" s="1"/>
  <c r="Y119" i="10" s="1"/>
  <c r="W47" i="10"/>
  <c r="W83" i="10" s="1"/>
  <c r="W119" i="10" s="1"/>
  <c r="V47" i="10"/>
  <c r="V83" i="10" s="1"/>
  <c r="V119" i="10" s="1"/>
  <c r="T47" i="10"/>
  <c r="S47" i="10"/>
  <c r="S83" i="10" s="1"/>
  <c r="S119" i="10" s="1"/>
  <c r="C47" i="10"/>
  <c r="C83" i="10" s="1"/>
  <c r="C119" i="10" s="1"/>
  <c r="A47" i="10"/>
  <c r="A83" i="10" s="1"/>
  <c r="A119" i="10" s="1"/>
  <c r="AL46" i="10"/>
  <c r="AL82" i="10" s="1"/>
  <c r="AL118" i="10" s="1"/>
  <c r="AG46" i="10"/>
  <c r="AG82" i="10" s="1"/>
  <c r="AG118" i="10" s="1"/>
  <c r="AB46" i="10"/>
  <c r="AB82" i="10" s="1"/>
  <c r="AB118" i="10" s="1"/>
  <c r="W46" i="10"/>
  <c r="W82" i="10" s="1"/>
  <c r="W118" i="10" s="1"/>
  <c r="V46" i="10"/>
  <c r="V82" i="10" s="1"/>
  <c r="V118" i="10" s="1"/>
  <c r="T46" i="10"/>
  <c r="T82" i="10" s="1"/>
  <c r="T118" i="10" s="1"/>
  <c r="S46" i="10"/>
  <c r="S82" i="10" s="1"/>
  <c r="S118" i="10" s="1"/>
  <c r="C46" i="10"/>
  <c r="C82" i="10" s="1"/>
  <c r="C118" i="10" s="1"/>
  <c r="A46" i="10"/>
  <c r="AN45" i="10"/>
  <c r="AN81" i="10" s="1"/>
  <c r="AN117" i="10" s="1"/>
  <c r="AL45" i="10"/>
  <c r="AL81" i="10" s="1"/>
  <c r="AL117" i="10" s="1"/>
  <c r="AG45" i="10"/>
  <c r="AG81" i="10" s="1"/>
  <c r="AG117" i="10" s="1"/>
  <c r="AB45" i="10"/>
  <c r="AB81" i="10" s="1"/>
  <c r="AB117" i="10" s="1"/>
  <c r="W45" i="10"/>
  <c r="V45" i="10"/>
  <c r="V81" i="10" s="1"/>
  <c r="V117" i="10" s="1"/>
  <c r="T45" i="10"/>
  <c r="T81" i="10" s="1"/>
  <c r="T117" i="10" s="1"/>
  <c r="S45" i="10"/>
  <c r="S81" i="10" s="1"/>
  <c r="S117" i="10" s="1"/>
  <c r="C45" i="10"/>
  <c r="C81" i="10" s="1"/>
  <c r="C117" i="10" s="1"/>
  <c r="A45" i="10"/>
  <c r="A81" i="10" s="1"/>
  <c r="A117" i="10" s="1"/>
  <c r="AL44" i="10"/>
  <c r="AL80" i="10" s="1"/>
  <c r="AL116" i="10" s="1"/>
  <c r="AG44" i="10"/>
  <c r="AG80" i="10" s="1"/>
  <c r="AG116" i="10" s="1"/>
  <c r="AB44" i="10"/>
  <c r="AB80" i="10" s="1"/>
  <c r="AB116" i="10" s="1"/>
  <c r="W44" i="10"/>
  <c r="W80" i="10" s="1"/>
  <c r="W116" i="10" s="1"/>
  <c r="V44" i="10"/>
  <c r="V80" i="10" s="1"/>
  <c r="V116" i="10" s="1"/>
  <c r="T44" i="10"/>
  <c r="T80" i="10" s="1"/>
  <c r="T116" i="10" s="1"/>
  <c r="S44" i="10"/>
  <c r="C44" i="10"/>
  <c r="C80" i="10" s="1"/>
  <c r="C116" i="10" s="1"/>
  <c r="A44" i="10"/>
  <c r="A80" i="10" s="1"/>
  <c r="A116" i="10" s="1"/>
  <c r="AN43" i="10"/>
  <c r="AN79" i="10" s="1"/>
  <c r="AN115" i="10" s="1"/>
  <c r="AL43" i="10"/>
  <c r="AL79" i="10" s="1"/>
  <c r="AL115" i="10" s="1"/>
  <c r="AI43" i="10"/>
  <c r="AI79" i="10" s="1"/>
  <c r="AI115" i="10" s="1"/>
  <c r="AG43" i="10"/>
  <c r="AG79" i="10" s="1"/>
  <c r="AG115" i="10" s="1"/>
  <c r="AB43" i="10"/>
  <c r="W43" i="10"/>
  <c r="W79" i="10" s="1"/>
  <c r="W115" i="10" s="1"/>
  <c r="V43" i="10"/>
  <c r="V79" i="10" s="1"/>
  <c r="V115" i="10" s="1"/>
  <c r="T43" i="10"/>
  <c r="T79" i="10" s="1"/>
  <c r="T115" i="10" s="1"/>
  <c r="S43" i="10"/>
  <c r="S79" i="10" s="1"/>
  <c r="S115" i="10" s="1"/>
  <c r="C43" i="10"/>
  <c r="C79" i="10" s="1"/>
  <c r="C115" i="10" s="1"/>
  <c r="A43" i="10"/>
  <c r="A79" i="10" s="1"/>
  <c r="A115" i="10" s="1"/>
  <c r="AL42" i="10"/>
  <c r="AL78" i="10" s="1"/>
  <c r="AL114" i="10" s="1"/>
  <c r="AG42" i="10"/>
  <c r="AG78" i="10" s="1"/>
  <c r="AG114" i="10" s="1"/>
  <c r="AB42" i="10"/>
  <c r="AB78" i="10" s="1"/>
  <c r="AB114" i="10" s="1"/>
  <c r="W42" i="10"/>
  <c r="W78" i="10" s="1"/>
  <c r="W114" i="10" s="1"/>
  <c r="V42" i="10"/>
  <c r="T42" i="10"/>
  <c r="T78" i="10" s="1"/>
  <c r="T114" i="10" s="1"/>
  <c r="S42" i="10"/>
  <c r="S78" i="10" s="1"/>
  <c r="S114" i="10" s="1"/>
  <c r="C42" i="10"/>
  <c r="C78" i="10" s="1"/>
  <c r="C114" i="10" s="1"/>
  <c r="A42" i="10"/>
  <c r="A78" i="10" s="1"/>
  <c r="A114" i="10" s="1"/>
  <c r="AI41" i="10"/>
  <c r="AI77" i="10" s="1"/>
  <c r="AI113" i="10" s="1"/>
  <c r="AG41" i="10"/>
  <c r="AG77" i="10" s="1"/>
  <c r="AG113" i="10" s="1"/>
  <c r="AD41" i="10"/>
  <c r="AD77" i="10" s="1"/>
  <c r="AD113" i="10" s="1"/>
  <c r="AB41" i="10"/>
  <c r="Y41" i="10"/>
  <c r="Y77" i="10" s="1"/>
  <c r="Y113" i="10" s="1"/>
  <c r="W41" i="10"/>
  <c r="W77" i="10" s="1"/>
  <c r="W113" i="10" s="1"/>
  <c r="V41" i="10"/>
  <c r="V77" i="10" s="1"/>
  <c r="V113" i="10" s="1"/>
  <c r="T41" i="10"/>
  <c r="T77" i="10" s="1"/>
  <c r="T113" i="10" s="1"/>
  <c r="AN40" i="10"/>
  <c r="AN76" i="10" s="1"/>
  <c r="AN112" i="10" s="1"/>
  <c r="AL40" i="10"/>
  <c r="AL76" i="10" s="1"/>
  <c r="AL112" i="10" s="1"/>
  <c r="AG40" i="10"/>
  <c r="AG76" i="10" s="1"/>
  <c r="AG112" i="10" s="1"/>
  <c r="AB40" i="10"/>
  <c r="T40" i="10"/>
  <c r="T76" i="10" s="1"/>
  <c r="T112" i="10" s="1"/>
  <c r="C40" i="10"/>
  <c r="C76" i="10" s="1"/>
  <c r="C112" i="10" s="1"/>
  <c r="A40" i="10"/>
  <c r="A76" i="10" s="1"/>
  <c r="A112" i="10" s="1"/>
  <c r="Y39" i="10"/>
  <c r="Y75" i="10" s="1"/>
  <c r="Y111" i="10" s="1"/>
  <c r="T37" i="10"/>
  <c r="T73" i="10" s="1"/>
  <c r="T109" i="10" s="1"/>
  <c r="AP33" i="10"/>
  <c r="AP69" i="10" s="1"/>
  <c r="AP105" i="10" s="1"/>
  <c r="AP141" i="10" s="1"/>
  <c r="AE33" i="10"/>
  <c r="AE69" i="10" s="1"/>
  <c r="AE105" i="10" s="1"/>
  <c r="AE141" i="10" s="1"/>
  <c r="AP32" i="10"/>
  <c r="AP68" i="10" s="1"/>
  <c r="AP104" i="10" s="1"/>
  <c r="AP140" i="10" s="1"/>
  <c r="AE32" i="10"/>
  <c r="AE68" i="10" s="1"/>
  <c r="AE104" i="10" s="1"/>
  <c r="AE140" i="10" s="1"/>
  <c r="AP31" i="10"/>
  <c r="AP67" i="10" s="1"/>
  <c r="AP103" i="10" s="1"/>
  <c r="AP139" i="10" s="1"/>
  <c r="AE31" i="10"/>
  <c r="AE67" i="10" s="1"/>
  <c r="AE103" i="10" s="1"/>
  <c r="AE139" i="10" s="1"/>
  <c r="AP30" i="10"/>
  <c r="AP66" i="10" s="1"/>
  <c r="AP102" i="10" s="1"/>
  <c r="AP138" i="10" s="1"/>
  <c r="AE30" i="10"/>
  <c r="AE66" i="10" s="1"/>
  <c r="AE102" i="10" s="1"/>
  <c r="AE138" i="10" s="1"/>
  <c r="AP29" i="10"/>
  <c r="AP65" i="10" s="1"/>
  <c r="AP101" i="10" s="1"/>
  <c r="AP137" i="10" s="1"/>
  <c r="AE29" i="10"/>
  <c r="AE65" i="10" s="1"/>
  <c r="AE101" i="10" s="1"/>
  <c r="AE137" i="10" s="1"/>
  <c r="AP28" i="10"/>
  <c r="AP64" i="10" s="1"/>
  <c r="AP100" i="10" s="1"/>
  <c r="AP136" i="10" s="1"/>
  <c r="AN26" i="10"/>
  <c r="AN62" i="10" s="1"/>
  <c r="AN98" i="10" s="1"/>
  <c r="AN134" i="10" s="1"/>
  <c r="AN24" i="10"/>
  <c r="AN60" i="10" s="1"/>
  <c r="AN96" i="10" s="1"/>
  <c r="AN132" i="10" s="1"/>
  <c r="AI23" i="10"/>
  <c r="AD23" i="10"/>
  <c r="AD59" i="10" s="1"/>
  <c r="AD95" i="10" s="1"/>
  <c r="AD131" i="10" s="1"/>
  <c r="Y23" i="10"/>
  <c r="Y59" i="10" s="1"/>
  <c r="Y95" i="10" s="1"/>
  <c r="Y131" i="10" s="1"/>
  <c r="AN22" i="10"/>
  <c r="AN58" i="10" s="1"/>
  <c r="AN94" i="10" s="1"/>
  <c r="AN130" i="10" s="1"/>
  <c r="AI22" i="10"/>
  <c r="AI58" i="10" s="1"/>
  <c r="AI94" i="10" s="1"/>
  <c r="AI130" i="10" s="1"/>
  <c r="AD22" i="10"/>
  <c r="AD58" i="10" s="1"/>
  <c r="AD94" i="10" s="1"/>
  <c r="AD130" i="10" s="1"/>
  <c r="Y22" i="10"/>
  <c r="Y58" i="10" s="1"/>
  <c r="Y94" i="10" s="1"/>
  <c r="Y130" i="10" s="1"/>
  <c r="AI21" i="10"/>
  <c r="AI57" i="10" s="1"/>
  <c r="AI93" i="10" s="1"/>
  <c r="AI129" i="10" s="1"/>
  <c r="AD21" i="10"/>
  <c r="AD57" i="10" s="1"/>
  <c r="AD93" i="10" s="1"/>
  <c r="AD129" i="10" s="1"/>
  <c r="Y21" i="10"/>
  <c r="Y57" i="10" s="1"/>
  <c r="Y93" i="10" s="1"/>
  <c r="Y129" i="10" s="1"/>
  <c r="AN20" i="10"/>
  <c r="AN56" i="10" s="1"/>
  <c r="AN92" i="10" s="1"/>
  <c r="AN128" i="10" s="1"/>
  <c r="AI20" i="10"/>
  <c r="AI56" i="10" s="1"/>
  <c r="AI92" i="10" s="1"/>
  <c r="AI128" i="10" s="1"/>
  <c r="AD20" i="10"/>
  <c r="AD56" i="10" s="1"/>
  <c r="AD92" i="10" s="1"/>
  <c r="AD128" i="10" s="1"/>
  <c r="Y20" i="10"/>
  <c r="Y56" i="10" s="1"/>
  <c r="Y92" i="10" s="1"/>
  <c r="Y128" i="10" s="1"/>
  <c r="AI19" i="10"/>
  <c r="AI55" i="10" s="1"/>
  <c r="AI91" i="10" s="1"/>
  <c r="AI127" i="10" s="1"/>
  <c r="AD19" i="10"/>
  <c r="AD55" i="10" s="1"/>
  <c r="AD91" i="10" s="1"/>
  <c r="AD127" i="10" s="1"/>
  <c r="Y19" i="10"/>
  <c r="Y55" i="10" s="1"/>
  <c r="Y91" i="10" s="1"/>
  <c r="Y127" i="10" s="1"/>
  <c r="AI18" i="10"/>
  <c r="AI54" i="10" s="1"/>
  <c r="AI90" i="10" s="1"/>
  <c r="AI126" i="10" s="1"/>
  <c r="AD18" i="10"/>
  <c r="AD54" i="10" s="1"/>
  <c r="AD90" i="10" s="1"/>
  <c r="AD126" i="10" s="1"/>
  <c r="Y18" i="10"/>
  <c r="Y54" i="10" s="1"/>
  <c r="Y90" i="10" s="1"/>
  <c r="Y126" i="10" s="1"/>
  <c r="AI17" i="10"/>
  <c r="AI53" i="10" s="1"/>
  <c r="AI89" i="10" s="1"/>
  <c r="AI125" i="10" s="1"/>
  <c r="AD17" i="10"/>
  <c r="Y17" i="10"/>
  <c r="Y53" i="10" s="1"/>
  <c r="Y89" i="10" s="1"/>
  <c r="Y125" i="10" s="1"/>
  <c r="AN16" i="10"/>
  <c r="AN52" i="10" s="1"/>
  <c r="AN88" i="10" s="1"/>
  <c r="AN124" i="10" s="1"/>
  <c r="AI16" i="10"/>
  <c r="AI52" i="10" s="1"/>
  <c r="AI88" i="10" s="1"/>
  <c r="AI124" i="10" s="1"/>
  <c r="AD16" i="10"/>
  <c r="AD52" i="10" s="1"/>
  <c r="AD88" i="10" s="1"/>
  <c r="AD124" i="10" s="1"/>
  <c r="Y16" i="10"/>
  <c r="Y52" i="10" s="1"/>
  <c r="Y88" i="10" s="1"/>
  <c r="Y124" i="10" s="1"/>
  <c r="AI15" i="10"/>
  <c r="AD15" i="10"/>
  <c r="AD51" i="10" s="1"/>
  <c r="AD87" i="10" s="1"/>
  <c r="AD123" i="10" s="1"/>
  <c r="Y15" i="10"/>
  <c r="Y51" i="10" s="1"/>
  <c r="Y87" i="10" s="1"/>
  <c r="Y123" i="10" s="1"/>
  <c r="AN14" i="10"/>
  <c r="AN50" i="10" s="1"/>
  <c r="AN86" i="10" s="1"/>
  <c r="AN122" i="10" s="1"/>
  <c r="AI14" i="10"/>
  <c r="AI50" i="10" s="1"/>
  <c r="AI86" i="10" s="1"/>
  <c r="AI122" i="10" s="1"/>
  <c r="AD14" i="10"/>
  <c r="AD50" i="10" s="1"/>
  <c r="AD86" i="10" s="1"/>
  <c r="AD122" i="10" s="1"/>
  <c r="Y14" i="10"/>
  <c r="Y50" i="10" s="1"/>
  <c r="Y86" i="10" s="1"/>
  <c r="Y122" i="10" s="1"/>
  <c r="AI13" i="10"/>
  <c r="AI49" i="10" s="1"/>
  <c r="AI85" i="10" s="1"/>
  <c r="AI121" i="10" s="1"/>
  <c r="AD13" i="10"/>
  <c r="AD49" i="10" s="1"/>
  <c r="AD85" i="10" s="1"/>
  <c r="AD121" i="10" s="1"/>
  <c r="Y13" i="10"/>
  <c r="Y49" i="10" s="1"/>
  <c r="Y85" i="10" s="1"/>
  <c r="Y121" i="10" s="1"/>
  <c r="AN12" i="10"/>
  <c r="AN48" i="10" s="1"/>
  <c r="AN84" i="10" s="1"/>
  <c r="AN120" i="10" s="1"/>
  <c r="AI12" i="10"/>
  <c r="AI48" i="10" s="1"/>
  <c r="AI84" i="10" s="1"/>
  <c r="AI120" i="10" s="1"/>
  <c r="AD12" i="10"/>
  <c r="AD48" i="10" s="1"/>
  <c r="AD84" i="10" s="1"/>
  <c r="AD120" i="10" s="1"/>
  <c r="Y12" i="10"/>
  <c r="Y48" i="10" s="1"/>
  <c r="Y84" i="10" s="1"/>
  <c r="Y120" i="10" s="1"/>
  <c r="AI11" i="10"/>
  <c r="AI47" i="10" s="1"/>
  <c r="AI83" i="10" s="1"/>
  <c r="AI119" i="10" s="1"/>
  <c r="AD11" i="10"/>
  <c r="AD47" i="10" s="1"/>
  <c r="AD83" i="10" s="1"/>
  <c r="AD119" i="10" s="1"/>
  <c r="Y11" i="10"/>
  <c r="AN10" i="10"/>
  <c r="AN46" i="10" s="1"/>
  <c r="AN82" i="10" s="1"/>
  <c r="AN118" i="10" s="1"/>
  <c r="AI10" i="10"/>
  <c r="AI46" i="10" s="1"/>
  <c r="AI82" i="10" s="1"/>
  <c r="AI118" i="10" s="1"/>
  <c r="AD10" i="10"/>
  <c r="AD46" i="10" s="1"/>
  <c r="AD82" i="10" s="1"/>
  <c r="AD118" i="10" s="1"/>
  <c r="Y10" i="10"/>
  <c r="Y46" i="10" s="1"/>
  <c r="Y82" i="10" s="1"/>
  <c r="Y118" i="10" s="1"/>
  <c r="AI9" i="10"/>
  <c r="AI45" i="10" s="1"/>
  <c r="AI81" i="10" s="1"/>
  <c r="AI117" i="10" s="1"/>
  <c r="AD9" i="10"/>
  <c r="AD45" i="10" s="1"/>
  <c r="AD81" i="10" s="1"/>
  <c r="AD117" i="10" s="1"/>
  <c r="Y45" i="10"/>
  <c r="Y81" i="10" s="1"/>
  <c r="Y117" i="10" s="1"/>
  <c r="AN8" i="10"/>
  <c r="AN44" i="10" s="1"/>
  <c r="AN80" i="10" s="1"/>
  <c r="AN116" i="10" s="1"/>
  <c r="AI8" i="10"/>
  <c r="AI44" i="10" s="1"/>
  <c r="AI80" i="10" s="1"/>
  <c r="AI116" i="10" s="1"/>
  <c r="AD8" i="10"/>
  <c r="AD44" i="10" s="1"/>
  <c r="AD80" i="10" s="1"/>
  <c r="AD116" i="10" s="1"/>
  <c r="Y8" i="10"/>
  <c r="Y44" i="10" s="1"/>
  <c r="Y80" i="10" s="1"/>
  <c r="Y116" i="10" s="1"/>
  <c r="AI24" i="10"/>
  <c r="AI25" i="10" s="1"/>
  <c r="AD43" i="10"/>
  <c r="AD79" i="10" s="1"/>
  <c r="AD115" i="10" s="1"/>
  <c r="Y43" i="10"/>
  <c r="Y79" i="10" s="1"/>
  <c r="Y115" i="10" s="1"/>
  <c r="AN6" i="10"/>
  <c r="AN42" i="10" s="1"/>
  <c r="AN78" i="10" s="1"/>
  <c r="AN114" i="10" s="1"/>
  <c r="AI6" i="10"/>
  <c r="AI42" i="10" s="1"/>
  <c r="AI78" i="10" s="1"/>
  <c r="AI114" i="10" s="1"/>
  <c r="AD6" i="10"/>
  <c r="AD42" i="10" s="1"/>
  <c r="AD78" i="10" s="1"/>
  <c r="AD114" i="10" s="1"/>
  <c r="Y42" i="10"/>
  <c r="Y78" i="10" s="1"/>
  <c r="Y114" i="10" s="1"/>
  <c r="AC143" i="9"/>
  <c r="AA143" i="9"/>
  <c r="Y143" i="9"/>
  <c r="W143" i="9"/>
  <c r="W142" i="9"/>
  <c r="C141" i="9"/>
  <c r="AL138" i="9"/>
  <c r="AH137" i="9"/>
  <c r="AN136" i="9"/>
  <c r="AB107" i="9"/>
  <c r="AB143" i="9" s="1"/>
  <c r="S107" i="9"/>
  <c r="S143" i="9" s="1"/>
  <c r="AL105" i="9"/>
  <c r="AL141" i="9" s="1"/>
  <c r="AL101" i="9"/>
  <c r="AL137" i="9" s="1"/>
  <c r="AG98" i="9"/>
  <c r="AG134" i="9" s="1"/>
  <c r="AN97" i="9"/>
  <c r="AN133" i="9" s="1"/>
  <c r="AG97" i="9"/>
  <c r="AG133" i="9" s="1"/>
  <c r="T96" i="9"/>
  <c r="T132" i="9" s="1"/>
  <c r="AB95" i="9"/>
  <c r="AB131" i="9" s="1"/>
  <c r="S95" i="9"/>
  <c r="S131" i="9" s="1"/>
  <c r="AG93" i="9"/>
  <c r="AG129" i="9" s="1"/>
  <c r="C93" i="9"/>
  <c r="C129" i="9" s="1"/>
  <c r="AG92" i="9"/>
  <c r="AG128" i="9" s="1"/>
  <c r="V91" i="9"/>
  <c r="V127" i="9" s="1"/>
  <c r="C91" i="9"/>
  <c r="C127" i="9" s="1"/>
  <c r="AL90" i="9"/>
  <c r="AL126" i="9" s="1"/>
  <c r="A90" i="9"/>
  <c r="A126" i="9" s="1"/>
  <c r="W89" i="9"/>
  <c r="W125" i="9" s="1"/>
  <c r="W88" i="9"/>
  <c r="W124" i="9" s="1"/>
  <c r="T88" i="9"/>
  <c r="T124" i="9" s="1"/>
  <c r="S88" i="9"/>
  <c r="S124" i="9" s="1"/>
  <c r="S87" i="9"/>
  <c r="S123" i="9" s="1"/>
  <c r="A87" i="9"/>
  <c r="A123" i="9" s="1"/>
  <c r="AN85" i="9"/>
  <c r="AN121" i="9" s="1"/>
  <c r="AG85" i="9"/>
  <c r="AG121" i="9" s="1"/>
  <c r="AB84" i="9"/>
  <c r="AB120" i="9" s="1"/>
  <c r="A84" i="9"/>
  <c r="A120" i="9" s="1"/>
  <c r="AN83" i="9"/>
  <c r="AN119" i="9" s="1"/>
  <c r="W83" i="9"/>
  <c r="W119" i="9" s="1"/>
  <c r="V83" i="9"/>
  <c r="V119" i="9" s="1"/>
  <c r="AG82" i="9"/>
  <c r="AG118" i="9" s="1"/>
  <c r="S82" i="9"/>
  <c r="S118" i="9" s="1"/>
  <c r="C82" i="9"/>
  <c r="C118" i="9" s="1"/>
  <c r="AB81" i="9"/>
  <c r="AB117" i="9" s="1"/>
  <c r="AL80" i="9"/>
  <c r="AL116" i="9" s="1"/>
  <c r="V80" i="9"/>
  <c r="V116" i="9" s="1"/>
  <c r="T80" i="9"/>
  <c r="T116" i="9" s="1"/>
  <c r="AG79" i="9"/>
  <c r="AG115" i="9" s="1"/>
  <c r="C79" i="9"/>
  <c r="C115" i="9" s="1"/>
  <c r="A79" i="9"/>
  <c r="A115" i="9" s="1"/>
  <c r="W78" i="9"/>
  <c r="W114" i="9" s="1"/>
  <c r="AG77" i="9"/>
  <c r="AG113" i="9" s="1"/>
  <c r="AD77" i="9"/>
  <c r="AD113" i="9" s="1"/>
  <c r="AL76" i="9"/>
  <c r="AL112" i="9" s="1"/>
  <c r="AG76" i="9"/>
  <c r="AG112" i="9" s="1"/>
  <c r="C74" i="9"/>
  <c r="C110" i="9" s="1"/>
  <c r="T73" i="9"/>
  <c r="T109" i="9" s="1"/>
  <c r="C73" i="9"/>
  <c r="C109" i="9" s="1"/>
  <c r="S72" i="9"/>
  <c r="S108" i="9" s="1"/>
  <c r="S144" i="9" s="1"/>
  <c r="L72" i="9"/>
  <c r="L108" i="9" s="1"/>
  <c r="L144" i="9" s="1"/>
  <c r="F72" i="9"/>
  <c r="F108" i="9" s="1"/>
  <c r="F144" i="9" s="1"/>
  <c r="S71" i="9"/>
  <c r="L71" i="9"/>
  <c r="L107" i="9" s="1"/>
  <c r="L143" i="9" s="1"/>
  <c r="F71" i="9"/>
  <c r="F107" i="9" s="1"/>
  <c r="F143" i="9" s="1"/>
  <c r="H70" i="9"/>
  <c r="H106" i="9" s="1"/>
  <c r="H142" i="9" s="1"/>
  <c r="F70" i="9"/>
  <c r="F106" i="9" s="1"/>
  <c r="F142" i="9" s="1"/>
  <c r="A70" i="9"/>
  <c r="A106" i="9" s="1"/>
  <c r="A142" i="9" s="1"/>
  <c r="AN69" i="9"/>
  <c r="AN105" i="9" s="1"/>
  <c r="AN141" i="9" s="1"/>
  <c r="AL69" i="9"/>
  <c r="AK69" i="9"/>
  <c r="AK105" i="9" s="1"/>
  <c r="AK141" i="9" s="1"/>
  <c r="AJ69" i="9"/>
  <c r="AJ105" i="9" s="1"/>
  <c r="AJ141" i="9" s="1"/>
  <c r="AI69" i="9"/>
  <c r="AI105" i="9" s="1"/>
  <c r="AI141" i="9" s="1"/>
  <c r="AH69" i="9"/>
  <c r="AH105" i="9" s="1"/>
  <c r="AH141" i="9" s="1"/>
  <c r="AD69" i="9"/>
  <c r="AD105" i="9" s="1"/>
  <c r="AD141" i="9" s="1"/>
  <c r="AA69" i="9"/>
  <c r="AA105" i="9" s="1"/>
  <c r="AA141" i="9" s="1"/>
  <c r="Y69" i="9"/>
  <c r="Y105" i="9" s="1"/>
  <c r="Y141" i="9" s="1"/>
  <c r="O69" i="9"/>
  <c r="O105" i="9" s="1"/>
  <c r="O141" i="9" s="1"/>
  <c r="L69" i="9"/>
  <c r="L105" i="9" s="1"/>
  <c r="L141" i="9" s="1"/>
  <c r="K69" i="9"/>
  <c r="K105" i="9" s="1"/>
  <c r="K141" i="9" s="1"/>
  <c r="D69" i="9"/>
  <c r="D105" i="9" s="1"/>
  <c r="D141" i="9" s="1"/>
  <c r="C69" i="9"/>
  <c r="AN68" i="9"/>
  <c r="AN104" i="9" s="1"/>
  <c r="AN140" i="9" s="1"/>
  <c r="AL68" i="9"/>
  <c r="AL104" i="9" s="1"/>
  <c r="AL140" i="9" s="1"/>
  <c r="AK68" i="9"/>
  <c r="AK104" i="9" s="1"/>
  <c r="AK140" i="9" s="1"/>
  <c r="AJ68" i="9"/>
  <c r="AJ104" i="9" s="1"/>
  <c r="AJ140" i="9" s="1"/>
  <c r="AI68" i="9"/>
  <c r="AI104" i="9" s="1"/>
  <c r="AI140" i="9" s="1"/>
  <c r="AH68" i="9"/>
  <c r="AH104" i="9" s="1"/>
  <c r="AH140" i="9" s="1"/>
  <c r="AD68" i="9"/>
  <c r="AD104" i="9" s="1"/>
  <c r="AD140" i="9" s="1"/>
  <c r="AA68" i="9"/>
  <c r="AA104" i="9" s="1"/>
  <c r="AA140" i="9" s="1"/>
  <c r="Y68" i="9"/>
  <c r="Y104" i="9" s="1"/>
  <c r="Y140" i="9" s="1"/>
  <c r="R68" i="9"/>
  <c r="R104" i="9" s="1"/>
  <c r="R140" i="9" s="1"/>
  <c r="Q68" i="9"/>
  <c r="Q104" i="9" s="1"/>
  <c r="Q140" i="9" s="1"/>
  <c r="P68" i="9"/>
  <c r="P104" i="9" s="1"/>
  <c r="P140" i="9" s="1"/>
  <c r="O68" i="9"/>
  <c r="O104" i="9" s="1"/>
  <c r="O140" i="9" s="1"/>
  <c r="N68" i="9"/>
  <c r="N104" i="9" s="1"/>
  <c r="N140" i="9" s="1"/>
  <c r="M68" i="9"/>
  <c r="M104" i="9" s="1"/>
  <c r="M140" i="9" s="1"/>
  <c r="L68" i="9"/>
  <c r="L104" i="9" s="1"/>
  <c r="L140" i="9" s="1"/>
  <c r="K68" i="9"/>
  <c r="K104" i="9" s="1"/>
  <c r="K140" i="9" s="1"/>
  <c r="J68" i="9"/>
  <c r="J104" i="9" s="1"/>
  <c r="J140" i="9" s="1"/>
  <c r="I68" i="9"/>
  <c r="I104" i="9" s="1"/>
  <c r="I140" i="9" s="1"/>
  <c r="H68" i="9"/>
  <c r="H104" i="9" s="1"/>
  <c r="H140" i="9" s="1"/>
  <c r="G68" i="9"/>
  <c r="G104" i="9" s="1"/>
  <c r="G140" i="9" s="1"/>
  <c r="F68" i="9"/>
  <c r="F104" i="9" s="1"/>
  <c r="F140" i="9" s="1"/>
  <c r="A68" i="9"/>
  <c r="A104" i="9" s="1"/>
  <c r="A140" i="9" s="1"/>
  <c r="AN67" i="9"/>
  <c r="AN103" i="9" s="1"/>
  <c r="AN139" i="9" s="1"/>
  <c r="AL67" i="9"/>
  <c r="AL103" i="9" s="1"/>
  <c r="AL139" i="9" s="1"/>
  <c r="AK67" i="9"/>
  <c r="AK103" i="9" s="1"/>
  <c r="AK139" i="9" s="1"/>
  <c r="AJ67" i="9"/>
  <c r="AJ103" i="9" s="1"/>
  <c r="AJ139" i="9" s="1"/>
  <c r="AI67" i="9"/>
  <c r="AI103" i="9" s="1"/>
  <c r="AI139" i="9" s="1"/>
  <c r="AH67" i="9"/>
  <c r="AH103" i="9" s="1"/>
  <c r="AH139" i="9" s="1"/>
  <c r="AD67" i="9"/>
  <c r="AD103" i="9" s="1"/>
  <c r="AD139" i="9" s="1"/>
  <c r="AA67" i="9"/>
  <c r="AA103" i="9" s="1"/>
  <c r="AA139" i="9" s="1"/>
  <c r="Y67" i="9"/>
  <c r="Y103" i="9" s="1"/>
  <c r="Y139" i="9" s="1"/>
  <c r="B67" i="9"/>
  <c r="B103" i="9" s="1"/>
  <c r="B139" i="9" s="1"/>
  <c r="AN66" i="9"/>
  <c r="AN102" i="9" s="1"/>
  <c r="AN138" i="9" s="1"/>
  <c r="AL66" i="9"/>
  <c r="AL102" i="9" s="1"/>
  <c r="AK66" i="9"/>
  <c r="AK102" i="9" s="1"/>
  <c r="AK138" i="9" s="1"/>
  <c r="AJ66" i="9"/>
  <c r="AJ102" i="9" s="1"/>
  <c r="AJ138" i="9" s="1"/>
  <c r="AI66" i="9"/>
  <c r="AI102" i="9" s="1"/>
  <c r="AI138" i="9" s="1"/>
  <c r="AH66" i="9"/>
  <c r="AH102" i="9" s="1"/>
  <c r="AH138" i="9" s="1"/>
  <c r="AD66" i="9"/>
  <c r="AD102" i="9" s="1"/>
  <c r="AD138" i="9" s="1"/>
  <c r="AA66" i="9"/>
  <c r="AA102" i="9" s="1"/>
  <c r="AA138" i="9" s="1"/>
  <c r="Y66" i="9"/>
  <c r="Y102" i="9" s="1"/>
  <c r="Y138" i="9" s="1"/>
  <c r="B66" i="9"/>
  <c r="B102" i="9" s="1"/>
  <c r="B138" i="9" s="1"/>
  <c r="AN65" i="9"/>
  <c r="AN101" i="9" s="1"/>
  <c r="AN137" i="9" s="1"/>
  <c r="AL65" i="9"/>
  <c r="AK65" i="9"/>
  <c r="AK101" i="9" s="1"/>
  <c r="AK137" i="9" s="1"/>
  <c r="AJ65" i="9"/>
  <c r="AJ101" i="9" s="1"/>
  <c r="AJ137" i="9" s="1"/>
  <c r="AI65" i="9"/>
  <c r="AI101" i="9" s="1"/>
  <c r="AI137" i="9" s="1"/>
  <c r="AH65" i="9"/>
  <c r="AH101" i="9" s="1"/>
  <c r="AD65" i="9"/>
  <c r="AD101" i="9" s="1"/>
  <c r="AD137" i="9" s="1"/>
  <c r="AA65" i="9"/>
  <c r="AA101" i="9" s="1"/>
  <c r="AA137" i="9" s="1"/>
  <c r="Y65" i="9"/>
  <c r="Y101" i="9" s="1"/>
  <c r="Y137" i="9" s="1"/>
  <c r="W65" i="9"/>
  <c r="W101" i="9" s="1"/>
  <c r="W137" i="9" s="1"/>
  <c r="B65" i="9"/>
  <c r="B101" i="9" s="1"/>
  <c r="B137" i="9" s="1"/>
  <c r="AP64" i="9"/>
  <c r="AP100" i="9" s="1"/>
  <c r="AP136" i="9" s="1"/>
  <c r="AN64" i="9"/>
  <c r="AN100" i="9" s="1"/>
  <c r="AL64" i="9"/>
  <c r="AL100" i="9" s="1"/>
  <c r="AL136" i="9" s="1"/>
  <c r="AE64" i="9"/>
  <c r="AE100" i="9" s="1"/>
  <c r="AE136" i="9" s="1"/>
  <c r="AD64" i="9"/>
  <c r="AD100" i="9" s="1"/>
  <c r="AD136" i="9" s="1"/>
  <c r="AC64" i="9"/>
  <c r="AC100" i="9" s="1"/>
  <c r="AC136" i="9" s="1"/>
  <c r="Y64" i="9"/>
  <c r="Y100" i="9" s="1"/>
  <c r="Y136" i="9" s="1"/>
  <c r="W64" i="9"/>
  <c r="W100" i="9" s="1"/>
  <c r="W136" i="9" s="1"/>
  <c r="B64" i="9"/>
  <c r="B100" i="9" s="1"/>
  <c r="B136" i="9" s="1"/>
  <c r="AN63" i="9"/>
  <c r="AN99" i="9" s="1"/>
  <c r="AN135" i="9" s="1"/>
  <c r="Y63" i="9"/>
  <c r="Y99" i="9" s="1"/>
  <c r="Y135" i="9" s="1"/>
  <c r="W63" i="9"/>
  <c r="W99" i="9" s="1"/>
  <c r="W135" i="9" s="1"/>
  <c r="S63" i="9"/>
  <c r="S99" i="9" s="1"/>
  <c r="S135" i="9" s="1"/>
  <c r="H63" i="9"/>
  <c r="H99" i="9" s="1"/>
  <c r="H135" i="9" s="1"/>
  <c r="A63" i="9"/>
  <c r="A99" i="9" s="1"/>
  <c r="A135" i="9" s="1"/>
  <c r="AN62" i="9"/>
  <c r="AN98" i="9" s="1"/>
  <c r="AN134" i="9" s="1"/>
  <c r="AL62" i="9"/>
  <c r="AL98" i="9" s="1"/>
  <c r="AL134" i="9" s="1"/>
  <c r="AG62" i="9"/>
  <c r="AB62" i="9"/>
  <c r="AB98" i="9" s="1"/>
  <c r="AB134" i="9" s="1"/>
  <c r="W62" i="9"/>
  <c r="W98" i="9" s="1"/>
  <c r="W134" i="9" s="1"/>
  <c r="V62" i="9"/>
  <c r="V98" i="9" s="1"/>
  <c r="V134" i="9" s="1"/>
  <c r="T62" i="9"/>
  <c r="T98" i="9" s="1"/>
  <c r="T134" i="9" s="1"/>
  <c r="E62" i="9"/>
  <c r="E98" i="9" s="1"/>
  <c r="E134" i="9" s="1"/>
  <c r="AN61" i="9"/>
  <c r="AL61" i="9"/>
  <c r="AL97" i="9" s="1"/>
  <c r="AL133" i="9" s="1"/>
  <c r="AG61" i="9"/>
  <c r="AB61" i="9"/>
  <c r="AB97" i="9" s="1"/>
  <c r="AB133" i="9" s="1"/>
  <c r="W61" i="9"/>
  <c r="W97" i="9" s="1"/>
  <c r="W133" i="9" s="1"/>
  <c r="V61" i="9"/>
  <c r="V97" i="9" s="1"/>
  <c r="V133" i="9" s="1"/>
  <c r="T61" i="9"/>
  <c r="T97" i="9" s="1"/>
  <c r="T133" i="9" s="1"/>
  <c r="E61" i="9"/>
  <c r="E97" i="9" s="1"/>
  <c r="E133" i="9" s="1"/>
  <c r="AN60" i="9"/>
  <c r="AN96" i="9" s="1"/>
  <c r="AN132" i="9" s="1"/>
  <c r="AL60" i="9"/>
  <c r="AL96" i="9" s="1"/>
  <c r="AL132" i="9" s="1"/>
  <c r="AG60" i="9"/>
  <c r="AG96" i="9" s="1"/>
  <c r="AG132" i="9" s="1"/>
  <c r="AB60" i="9"/>
  <c r="AB96" i="9" s="1"/>
  <c r="AB132" i="9" s="1"/>
  <c r="W60" i="9"/>
  <c r="W96" i="9" s="1"/>
  <c r="W132" i="9" s="1"/>
  <c r="V60" i="9"/>
  <c r="V96" i="9" s="1"/>
  <c r="V132" i="9" s="1"/>
  <c r="E60" i="9"/>
  <c r="E96" i="9" s="1"/>
  <c r="E132" i="9" s="1"/>
  <c r="AN59" i="9"/>
  <c r="AN95" i="9" s="1"/>
  <c r="AN131" i="9" s="1"/>
  <c r="AL59" i="9"/>
  <c r="AL95" i="9" s="1"/>
  <c r="AL131" i="9" s="1"/>
  <c r="AG59" i="9"/>
  <c r="AG95" i="9" s="1"/>
  <c r="AG131" i="9" s="1"/>
  <c r="AB59" i="9"/>
  <c r="Y59" i="9"/>
  <c r="Y95" i="9" s="1"/>
  <c r="Y131" i="9" s="1"/>
  <c r="W59" i="9"/>
  <c r="W95" i="9" s="1"/>
  <c r="W131" i="9" s="1"/>
  <c r="V59" i="9"/>
  <c r="V95" i="9" s="1"/>
  <c r="V131" i="9" s="1"/>
  <c r="T59" i="9"/>
  <c r="T95" i="9" s="1"/>
  <c r="T131" i="9" s="1"/>
  <c r="S59" i="9"/>
  <c r="C59" i="9"/>
  <c r="C95" i="9" s="1"/>
  <c r="C131" i="9" s="1"/>
  <c r="A59" i="9"/>
  <c r="A95" i="9" s="1"/>
  <c r="A131" i="9" s="1"/>
  <c r="AL58" i="9"/>
  <c r="AL94" i="9" s="1"/>
  <c r="AL130" i="9" s="1"/>
  <c r="AG58" i="9"/>
  <c r="AG94" i="9" s="1"/>
  <c r="AG130" i="9" s="1"/>
  <c r="AD58" i="9"/>
  <c r="AD94" i="9" s="1"/>
  <c r="AD130" i="9" s="1"/>
  <c r="AB58" i="9"/>
  <c r="AB94" i="9" s="1"/>
  <c r="AB130" i="9" s="1"/>
  <c r="W58" i="9"/>
  <c r="W94" i="9" s="1"/>
  <c r="W130" i="9" s="1"/>
  <c r="V58" i="9"/>
  <c r="V94" i="9" s="1"/>
  <c r="V130" i="9" s="1"/>
  <c r="T58" i="9"/>
  <c r="T94" i="9" s="1"/>
  <c r="T130" i="9" s="1"/>
  <c r="S58" i="9"/>
  <c r="S94" i="9" s="1"/>
  <c r="S130" i="9" s="1"/>
  <c r="C58" i="9"/>
  <c r="C94" i="9" s="1"/>
  <c r="C130" i="9" s="1"/>
  <c r="A58" i="9"/>
  <c r="A94" i="9" s="1"/>
  <c r="A130" i="9" s="1"/>
  <c r="AN57" i="9"/>
  <c r="AN93" i="9" s="1"/>
  <c r="AN129" i="9" s="1"/>
  <c r="AL57" i="9"/>
  <c r="AL93" i="9" s="1"/>
  <c r="AL129" i="9" s="1"/>
  <c r="AG57" i="9"/>
  <c r="AB57" i="9"/>
  <c r="AB93" i="9" s="1"/>
  <c r="AB129" i="9" s="1"/>
  <c r="Y57" i="9"/>
  <c r="Y93" i="9" s="1"/>
  <c r="Y129" i="9" s="1"/>
  <c r="W57" i="9"/>
  <c r="W93" i="9" s="1"/>
  <c r="W129" i="9" s="1"/>
  <c r="V57" i="9"/>
  <c r="V93" i="9" s="1"/>
  <c r="V129" i="9" s="1"/>
  <c r="T57" i="9"/>
  <c r="T93" i="9" s="1"/>
  <c r="T129" i="9" s="1"/>
  <c r="S57" i="9"/>
  <c r="S93" i="9" s="1"/>
  <c r="S129" i="9" s="1"/>
  <c r="C57" i="9"/>
  <c r="A57" i="9"/>
  <c r="A93" i="9" s="1"/>
  <c r="A129" i="9" s="1"/>
  <c r="AL56" i="9"/>
  <c r="AL92" i="9" s="1"/>
  <c r="AL128" i="9" s="1"/>
  <c r="AI56" i="9"/>
  <c r="AI92" i="9" s="1"/>
  <c r="AI128" i="9" s="1"/>
  <c r="AG56" i="9"/>
  <c r="AB56" i="9"/>
  <c r="AB92" i="9" s="1"/>
  <c r="AB128" i="9" s="1"/>
  <c r="W56" i="9"/>
  <c r="W92" i="9" s="1"/>
  <c r="W128" i="9" s="1"/>
  <c r="V56" i="9"/>
  <c r="V92" i="9" s="1"/>
  <c r="V128" i="9" s="1"/>
  <c r="T56" i="9"/>
  <c r="T92" i="9" s="1"/>
  <c r="T128" i="9" s="1"/>
  <c r="S56" i="9"/>
  <c r="S92" i="9" s="1"/>
  <c r="S128" i="9" s="1"/>
  <c r="C56" i="9"/>
  <c r="C92" i="9" s="1"/>
  <c r="C128" i="9" s="1"/>
  <c r="A56" i="9"/>
  <c r="A92" i="9" s="1"/>
  <c r="A128" i="9" s="1"/>
  <c r="AG55" i="9"/>
  <c r="AG91" i="9" s="1"/>
  <c r="AG127" i="9" s="1"/>
  <c r="AB55" i="9"/>
  <c r="AB91" i="9" s="1"/>
  <c r="AB127" i="9" s="1"/>
  <c r="W55" i="9"/>
  <c r="W91" i="9" s="1"/>
  <c r="W127" i="9" s="1"/>
  <c r="V55" i="9"/>
  <c r="T55" i="9"/>
  <c r="T91" i="9" s="1"/>
  <c r="T127" i="9" s="1"/>
  <c r="S55" i="9"/>
  <c r="S91" i="9" s="1"/>
  <c r="S127" i="9" s="1"/>
  <c r="C55" i="9"/>
  <c r="A55" i="9"/>
  <c r="A91" i="9" s="1"/>
  <c r="A127" i="9" s="1"/>
  <c r="AP54" i="9"/>
  <c r="AP90" i="9" s="1"/>
  <c r="AP126" i="9" s="1"/>
  <c r="AO54" i="9"/>
  <c r="AO90" i="9" s="1"/>
  <c r="AO126" i="9" s="1"/>
  <c r="AN54" i="9"/>
  <c r="AN90" i="9" s="1"/>
  <c r="AN126" i="9" s="1"/>
  <c r="AL54" i="9"/>
  <c r="AG54" i="9"/>
  <c r="AG90" i="9" s="1"/>
  <c r="AG126" i="9" s="1"/>
  <c r="AB54" i="9"/>
  <c r="AB90" i="9" s="1"/>
  <c r="AB126" i="9" s="1"/>
  <c r="W54" i="9"/>
  <c r="W90" i="9" s="1"/>
  <c r="W126" i="9" s="1"/>
  <c r="V54" i="9"/>
  <c r="V90" i="9" s="1"/>
  <c r="V126" i="9" s="1"/>
  <c r="T54" i="9"/>
  <c r="T90" i="9" s="1"/>
  <c r="T126" i="9" s="1"/>
  <c r="S54" i="9"/>
  <c r="S90" i="9" s="1"/>
  <c r="S126" i="9" s="1"/>
  <c r="C54" i="9"/>
  <c r="C90" i="9" s="1"/>
  <c r="C126" i="9" s="1"/>
  <c r="A54" i="9"/>
  <c r="AN53" i="9"/>
  <c r="AN89" i="9" s="1"/>
  <c r="AN125" i="9" s="1"/>
  <c r="AL53" i="9"/>
  <c r="AL89" i="9" s="1"/>
  <c r="AL125" i="9" s="1"/>
  <c r="AI53" i="9"/>
  <c r="AI89" i="9" s="1"/>
  <c r="AI125" i="9" s="1"/>
  <c r="AG53" i="9"/>
  <c r="AG89" i="9" s="1"/>
  <c r="AG125" i="9" s="1"/>
  <c r="AB53" i="9"/>
  <c r="AB89" i="9" s="1"/>
  <c r="AB125" i="9" s="1"/>
  <c r="W53" i="9"/>
  <c r="V53" i="9"/>
  <c r="V89" i="9" s="1"/>
  <c r="V125" i="9" s="1"/>
  <c r="T53" i="9"/>
  <c r="T89" i="9" s="1"/>
  <c r="T125" i="9" s="1"/>
  <c r="S53" i="9"/>
  <c r="S89" i="9" s="1"/>
  <c r="S125" i="9" s="1"/>
  <c r="C53" i="9"/>
  <c r="C89" i="9" s="1"/>
  <c r="C125" i="9" s="1"/>
  <c r="A53" i="9"/>
  <c r="A89" i="9" s="1"/>
  <c r="A125" i="9" s="1"/>
  <c r="AL52" i="9"/>
  <c r="AL88" i="9" s="1"/>
  <c r="AL124" i="9" s="1"/>
  <c r="AG52" i="9"/>
  <c r="AG88" i="9" s="1"/>
  <c r="AG124" i="9" s="1"/>
  <c r="AB52" i="9"/>
  <c r="AB88" i="9" s="1"/>
  <c r="AB124" i="9" s="1"/>
  <c r="Y52" i="9"/>
  <c r="Y88" i="9" s="1"/>
  <c r="Y124" i="9" s="1"/>
  <c r="W52" i="9"/>
  <c r="V52" i="9"/>
  <c r="V88" i="9" s="1"/>
  <c r="V124" i="9" s="1"/>
  <c r="T52" i="9"/>
  <c r="S52" i="9"/>
  <c r="C52" i="9"/>
  <c r="C88" i="9" s="1"/>
  <c r="C124" i="9" s="1"/>
  <c r="A52" i="9"/>
  <c r="A88" i="9" s="1"/>
  <c r="A124" i="9" s="1"/>
  <c r="AN51" i="9"/>
  <c r="AN87" i="9" s="1"/>
  <c r="AN123" i="9" s="1"/>
  <c r="AL51" i="9"/>
  <c r="AL87" i="9" s="1"/>
  <c r="AL123" i="9" s="1"/>
  <c r="AG51" i="9"/>
  <c r="AG87" i="9" s="1"/>
  <c r="AG123" i="9" s="1"/>
  <c r="AB51" i="9"/>
  <c r="AB87" i="9" s="1"/>
  <c r="AB123" i="9" s="1"/>
  <c r="W51" i="9"/>
  <c r="W87" i="9" s="1"/>
  <c r="W123" i="9" s="1"/>
  <c r="V51" i="9"/>
  <c r="V87" i="9" s="1"/>
  <c r="V123" i="9" s="1"/>
  <c r="T51" i="9"/>
  <c r="T87" i="9" s="1"/>
  <c r="T123" i="9" s="1"/>
  <c r="S51" i="9"/>
  <c r="C51" i="9"/>
  <c r="C87" i="9" s="1"/>
  <c r="C123" i="9" s="1"/>
  <c r="A51" i="9"/>
  <c r="AL50" i="9"/>
  <c r="AL86" i="9" s="1"/>
  <c r="AL122" i="9" s="1"/>
  <c r="AG50" i="9"/>
  <c r="AG86" i="9" s="1"/>
  <c r="AG122" i="9" s="1"/>
  <c r="AB50" i="9"/>
  <c r="AB86" i="9" s="1"/>
  <c r="AB122" i="9" s="1"/>
  <c r="W50" i="9"/>
  <c r="W86" i="9" s="1"/>
  <c r="W122" i="9" s="1"/>
  <c r="V50" i="9"/>
  <c r="V86" i="9" s="1"/>
  <c r="V122" i="9" s="1"/>
  <c r="T50" i="9"/>
  <c r="T86" i="9" s="1"/>
  <c r="T122" i="9" s="1"/>
  <c r="S50" i="9"/>
  <c r="S86" i="9" s="1"/>
  <c r="S122" i="9" s="1"/>
  <c r="C50" i="9"/>
  <c r="C86" i="9" s="1"/>
  <c r="C122" i="9" s="1"/>
  <c r="A50" i="9"/>
  <c r="A86" i="9" s="1"/>
  <c r="A122" i="9" s="1"/>
  <c r="AN49" i="9"/>
  <c r="AL49" i="9"/>
  <c r="AL85" i="9" s="1"/>
  <c r="AL121" i="9" s="1"/>
  <c r="AG49" i="9"/>
  <c r="AD49" i="9"/>
  <c r="AD85" i="9" s="1"/>
  <c r="AD121" i="9" s="1"/>
  <c r="AB49" i="9"/>
  <c r="AB85" i="9" s="1"/>
  <c r="AB121" i="9" s="1"/>
  <c r="Y49" i="9"/>
  <c r="Y85" i="9" s="1"/>
  <c r="Y121" i="9" s="1"/>
  <c r="W49" i="9"/>
  <c r="W85" i="9" s="1"/>
  <c r="W121" i="9" s="1"/>
  <c r="V49" i="9"/>
  <c r="V85" i="9" s="1"/>
  <c r="V121" i="9" s="1"/>
  <c r="T49" i="9"/>
  <c r="T85" i="9" s="1"/>
  <c r="T121" i="9" s="1"/>
  <c r="S49" i="9"/>
  <c r="S85" i="9" s="1"/>
  <c r="S121" i="9" s="1"/>
  <c r="C49" i="9"/>
  <c r="C85" i="9" s="1"/>
  <c r="C121" i="9" s="1"/>
  <c r="A49" i="9"/>
  <c r="A85" i="9" s="1"/>
  <c r="A121" i="9" s="1"/>
  <c r="AL48" i="9"/>
  <c r="AL84" i="9" s="1"/>
  <c r="AL120" i="9" s="1"/>
  <c r="AI48" i="9"/>
  <c r="AI84" i="9" s="1"/>
  <c r="AI120" i="9" s="1"/>
  <c r="AG48" i="9"/>
  <c r="AG84" i="9" s="1"/>
  <c r="AG120" i="9" s="1"/>
  <c r="AB48" i="9"/>
  <c r="W48" i="9"/>
  <c r="W84" i="9" s="1"/>
  <c r="W120" i="9" s="1"/>
  <c r="V48" i="9"/>
  <c r="V84" i="9" s="1"/>
  <c r="V120" i="9" s="1"/>
  <c r="T48" i="9"/>
  <c r="T84" i="9" s="1"/>
  <c r="T120" i="9" s="1"/>
  <c r="S48" i="9"/>
  <c r="S84" i="9" s="1"/>
  <c r="S120" i="9" s="1"/>
  <c r="C48" i="9"/>
  <c r="C84" i="9" s="1"/>
  <c r="C120" i="9" s="1"/>
  <c r="A48" i="9"/>
  <c r="AN47" i="9"/>
  <c r="AL47" i="9"/>
  <c r="AL83" i="9" s="1"/>
  <c r="AL119" i="9" s="1"/>
  <c r="AI47" i="9"/>
  <c r="AI83" i="9" s="1"/>
  <c r="AI119" i="9" s="1"/>
  <c r="AG47" i="9"/>
  <c r="AG83" i="9" s="1"/>
  <c r="AG119" i="9" s="1"/>
  <c r="AD47" i="9"/>
  <c r="AD83" i="9" s="1"/>
  <c r="AD119" i="9" s="1"/>
  <c r="AB47" i="9"/>
  <c r="AB83" i="9" s="1"/>
  <c r="AB119" i="9" s="1"/>
  <c r="W47" i="9"/>
  <c r="V47" i="9"/>
  <c r="T47" i="9"/>
  <c r="T83" i="9" s="1"/>
  <c r="T119" i="9" s="1"/>
  <c r="S47" i="9"/>
  <c r="S83" i="9" s="1"/>
  <c r="S119" i="9" s="1"/>
  <c r="C47" i="9"/>
  <c r="C83" i="9" s="1"/>
  <c r="C119" i="9" s="1"/>
  <c r="A47" i="9"/>
  <c r="A83" i="9" s="1"/>
  <c r="A119" i="9" s="1"/>
  <c r="AN46" i="9"/>
  <c r="AN82" i="9" s="1"/>
  <c r="AN118" i="9" s="1"/>
  <c r="AL46" i="9"/>
  <c r="AL82" i="9" s="1"/>
  <c r="AL118" i="9" s="1"/>
  <c r="AG46" i="9"/>
  <c r="AB46" i="9"/>
  <c r="AB82" i="9" s="1"/>
  <c r="AB118" i="9" s="1"/>
  <c r="W46" i="9"/>
  <c r="W82" i="9" s="1"/>
  <c r="W118" i="9" s="1"/>
  <c r="V46" i="9"/>
  <c r="V82" i="9" s="1"/>
  <c r="V118" i="9" s="1"/>
  <c r="T46" i="9"/>
  <c r="T82" i="9" s="1"/>
  <c r="T118" i="9" s="1"/>
  <c r="S46" i="9"/>
  <c r="C46" i="9"/>
  <c r="A46" i="9"/>
  <c r="A82" i="9" s="1"/>
  <c r="A118" i="9" s="1"/>
  <c r="AN45" i="9"/>
  <c r="AN81" i="9" s="1"/>
  <c r="AN117" i="9" s="1"/>
  <c r="AL45" i="9"/>
  <c r="AL81" i="9" s="1"/>
  <c r="AL117" i="9" s="1"/>
  <c r="AG45" i="9"/>
  <c r="AG81" i="9" s="1"/>
  <c r="AG117" i="9" s="1"/>
  <c r="AB45" i="9"/>
  <c r="W45" i="9"/>
  <c r="W81" i="9" s="1"/>
  <c r="W117" i="9" s="1"/>
  <c r="V45" i="9"/>
  <c r="V81" i="9" s="1"/>
  <c r="V117" i="9" s="1"/>
  <c r="T45" i="9"/>
  <c r="T81" i="9" s="1"/>
  <c r="T117" i="9" s="1"/>
  <c r="S45" i="9"/>
  <c r="S81" i="9" s="1"/>
  <c r="S117" i="9" s="1"/>
  <c r="C45" i="9"/>
  <c r="C81" i="9" s="1"/>
  <c r="C117" i="9" s="1"/>
  <c r="A45" i="9"/>
  <c r="A81" i="9" s="1"/>
  <c r="A117" i="9" s="1"/>
  <c r="AL44" i="9"/>
  <c r="AG44" i="9"/>
  <c r="AG80" i="9" s="1"/>
  <c r="AG116" i="9" s="1"/>
  <c r="AB44" i="9"/>
  <c r="AB80" i="9" s="1"/>
  <c r="AB116" i="9" s="1"/>
  <c r="Y44" i="9"/>
  <c r="Y80" i="9" s="1"/>
  <c r="Y116" i="9" s="1"/>
  <c r="W44" i="9"/>
  <c r="W80" i="9" s="1"/>
  <c r="W116" i="9" s="1"/>
  <c r="V44" i="9"/>
  <c r="T44" i="9"/>
  <c r="S44" i="9"/>
  <c r="S80" i="9" s="1"/>
  <c r="S116" i="9" s="1"/>
  <c r="C44" i="9"/>
  <c r="C80" i="9" s="1"/>
  <c r="C116" i="9" s="1"/>
  <c r="A44" i="9"/>
  <c r="A80" i="9" s="1"/>
  <c r="A116" i="9" s="1"/>
  <c r="AN43" i="9"/>
  <c r="AN79" i="9" s="1"/>
  <c r="AN115" i="9" s="1"/>
  <c r="AL43" i="9"/>
  <c r="AL79" i="9" s="1"/>
  <c r="AL115" i="9" s="1"/>
  <c r="AG43" i="9"/>
  <c r="AB43" i="9"/>
  <c r="AB79" i="9" s="1"/>
  <c r="AB115" i="9" s="1"/>
  <c r="W43" i="9"/>
  <c r="W79" i="9" s="1"/>
  <c r="W115" i="9" s="1"/>
  <c r="V43" i="9"/>
  <c r="V79" i="9" s="1"/>
  <c r="V115" i="9" s="1"/>
  <c r="T43" i="9"/>
  <c r="T79" i="9" s="1"/>
  <c r="T115" i="9" s="1"/>
  <c r="S43" i="9"/>
  <c r="S79" i="9" s="1"/>
  <c r="S115" i="9" s="1"/>
  <c r="C43" i="9"/>
  <c r="A43" i="9"/>
  <c r="AL42" i="9"/>
  <c r="AL78" i="9" s="1"/>
  <c r="AL114" i="9" s="1"/>
  <c r="AG42" i="9"/>
  <c r="AG78" i="9" s="1"/>
  <c r="AG114" i="9" s="1"/>
  <c r="AD42" i="9"/>
  <c r="AD78" i="9" s="1"/>
  <c r="AD114" i="9" s="1"/>
  <c r="AB42" i="9"/>
  <c r="AB78" i="9" s="1"/>
  <c r="AB114" i="9" s="1"/>
  <c r="W42" i="9"/>
  <c r="V42" i="9"/>
  <c r="V78" i="9" s="1"/>
  <c r="V114" i="9" s="1"/>
  <c r="T42" i="9"/>
  <c r="T78" i="9" s="1"/>
  <c r="T114" i="9" s="1"/>
  <c r="S42" i="9"/>
  <c r="S78" i="9" s="1"/>
  <c r="S114" i="9" s="1"/>
  <c r="C42" i="9"/>
  <c r="C78" i="9" s="1"/>
  <c r="C114" i="9" s="1"/>
  <c r="A42" i="9"/>
  <c r="A78" i="9" s="1"/>
  <c r="A114" i="9" s="1"/>
  <c r="AI41" i="9"/>
  <c r="AI77" i="9" s="1"/>
  <c r="AI113" i="9" s="1"/>
  <c r="AG41" i="9"/>
  <c r="AD41" i="9"/>
  <c r="AB41" i="9"/>
  <c r="AB77" i="9" s="1"/>
  <c r="AB113" i="9" s="1"/>
  <c r="Y41" i="9"/>
  <c r="Y77" i="9" s="1"/>
  <c r="Y113" i="9" s="1"/>
  <c r="W41" i="9"/>
  <c r="W77" i="9" s="1"/>
  <c r="W113" i="9" s="1"/>
  <c r="V41" i="9"/>
  <c r="V77" i="9" s="1"/>
  <c r="V113" i="9" s="1"/>
  <c r="T41" i="9"/>
  <c r="T77" i="9" s="1"/>
  <c r="T113" i="9" s="1"/>
  <c r="AN40" i="9"/>
  <c r="AN76" i="9" s="1"/>
  <c r="AN112" i="9" s="1"/>
  <c r="AL40" i="9"/>
  <c r="AG40" i="9"/>
  <c r="AB40" i="9"/>
  <c r="AB76" i="9" s="1"/>
  <c r="AB112" i="9" s="1"/>
  <c r="T40" i="9"/>
  <c r="T76" i="9" s="1"/>
  <c r="T112" i="9" s="1"/>
  <c r="C40" i="9"/>
  <c r="C76" i="9" s="1"/>
  <c r="C112" i="9" s="1"/>
  <c r="A40" i="9"/>
  <c r="A76" i="9" s="1"/>
  <c r="A112" i="9" s="1"/>
  <c r="Y39" i="9"/>
  <c r="Y75" i="9" s="1"/>
  <c r="Y111" i="9" s="1"/>
  <c r="T37" i="9"/>
  <c r="AP33" i="9"/>
  <c r="AP69" i="9" s="1"/>
  <c r="AP105" i="9" s="1"/>
  <c r="AP141" i="9" s="1"/>
  <c r="AE33" i="9"/>
  <c r="AE69" i="9" s="1"/>
  <c r="AE105" i="9" s="1"/>
  <c r="AE141" i="9" s="1"/>
  <c r="AP32" i="9"/>
  <c r="AP68" i="9" s="1"/>
  <c r="AP104" i="9" s="1"/>
  <c r="AP140" i="9" s="1"/>
  <c r="AE32" i="9"/>
  <c r="AE68" i="9" s="1"/>
  <c r="AE104" i="9" s="1"/>
  <c r="AE140" i="9" s="1"/>
  <c r="AP31" i="9"/>
  <c r="AP67" i="9" s="1"/>
  <c r="AP103" i="9" s="1"/>
  <c r="AP139" i="9" s="1"/>
  <c r="AE31" i="9"/>
  <c r="AE67" i="9" s="1"/>
  <c r="AE103" i="9" s="1"/>
  <c r="AE139" i="9" s="1"/>
  <c r="AP30" i="9"/>
  <c r="AP66" i="9" s="1"/>
  <c r="AP102" i="9" s="1"/>
  <c r="AP138" i="9" s="1"/>
  <c r="AE30" i="9"/>
  <c r="AE66" i="9" s="1"/>
  <c r="AE102" i="9" s="1"/>
  <c r="AE138" i="9" s="1"/>
  <c r="AP29" i="9"/>
  <c r="AP65" i="9" s="1"/>
  <c r="AP101" i="9" s="1"/>
  <c r="AP137" i="9" s="1"/>
  <c r="AE29" i="9"/>
  <c r="AE65" i="9" s="1"/>
  <c r="AE101" i="9" s="1"/>
  <c r="AE137" i="9" s="1"/>
  <c r="AP28" i="9"/>
  <c r="AN26" i="9"/>
  <c r="AN24" i="9"/>
  <c r="AI23" i="9"/>
  <c r="AI59" i="9" s="1"/>
  <c r="AI95" i="9" s="1"/>
  <c r="AI131" i="9" s="1"/>
  <c r="AD23" i="9"/>
  <c r="AD59" i="9" s="1"/>
  <c r="AD95" i="9" s="1"/>
  <c r="AD131" i="9" s="1"/>
  <c r="Y23" i="9"/>
  <c r="AN22" i="9"/>
  <c r="AN58" i="9" s="1"/>
  <c r="AN94" i="9" s="1"/>
  <c r="AN130" i="9" s="1"/>
  <c r="AI22" i="9"/>
  <c r="AI58" i="9" s="1"/>
  <c r="AI94" i="9" s="1"/>
  <c r="AI130" i="9" s="1"/>
  <c r="AD22" i="9"/>
  <c r="Y22" i="9"/>
  <c r="Y58" i="9" s="1"/>
  <c r="Y94" i="9" s="1"/>
  <c r="Y130" i="9" s="1"/>
  <c r="AI21" i="9"/>
  <c r="AI57" i="9" s="1"/>
  <c r="AI93" i="9" s="1"/>
  <c r="AI129" i="9" s="1"/>
  <c r="AD21" i="9"/>
  <c r="AD57" i="9" s="1"/>
  <c r="AD93" i="9" s="1"/>
  <c r="AD129" i="9" s="1"/>
  <c r="Y21" i="9"/>
  <c r="AN20" i="9"/>
  <c r="AN56" i="9" s="1"/>
  <c r="AN92" i="9" s="1"/>
  <c r="AN128" i="9" s="1"/>
  <c r="AI20" i="9"/>
  <c r="AD20" i="9"/>
  <c r="AD56" i="9" s="1"/>
  <c r="AD92" i="9" s="1"/>
  <c r="AD128" i="9" s="1"/>
  <c r="Y20" i="9"/>
  <c r="Y56" i="9" s="1"/>
  <c r="Y92" i="9" s="1"/>
  <c r="Y128" i="9" s="1"/>
  <c r="AI19" i="9"/>
  <c r="AI55" i="9" s="1"/>
  <c r="AI91" i="9" s="1"/>
  <c r="AI127" i="9" s="1"/>
  <c r="AD19" i="9"/>
  <c r="AD55" i="9" s="1"/>
  <c r="AD91" i="9" s="1"/>
  <c r="AD127" i="9" s="1"/>
  <c r="Y19" i="9"/>
  <c r="Y55" i="9" s="1"/>
  <c r="Y91" i="9" s="1"/>
  <c r="Y127" i="9" s="1"/>
  <c r="AI18" i="9"/>
  <c r="AI54" i="9" s="1"/>
  <c r="AI90" i="9" s="1"/>
  <c r="AI126" i="9" s="1"/>
  <c r="AD18" i="9"/>
  <c r="AD54" i="9" s="1"/>
  <c r="AD90" i="9" s="1"/>
  <c r="AD126" i="9" s="1"/>
  <c r="Y18" i="9"/>
  <c r="Y54" i="9" s="1"/>
  <c r="Y90" i="9" s="1"/>
  <c r="Y126" i="9" s="1"/>
  <c r="AI17" i="9"/>
  <c r="AD17" i="9"/>
  <c r="AD53" i="9" s="1"/>
  <c r="AD89" i="9" s="1"/>
  <c r="AD125" i="9" s="1"/>
  <c r="Y17" i="9"/>
  <c r="Y53" i="9" s="1"/>
  <c r="Y89" i="9" s="1"/>
  <c r="Y125" i="9" s="1"/>
  <c r="AN16" i="9"/>
  <c r="AN52" i="9" s="1"/>
  <c r="AN88" i="9" s="1"/>
  <c r="AN124" i="9" s="1"/>
  <c r="AI16" i="9"/>
  <c r="AI52" i="9" s="1"/>
  <c r="AI88" i="9" s="1"/>
  <c r="AI124" i="9" s="1"/>
  <c r="AD16" i="9"/>
  <c r="AD52" i="9" s="1"/>
  <c r="AD88" i="9" s="1"/>
  <c r="AD124" i="9" s="1"/>
  <c r="Y16" i="9"/>
  <c r="AI15" i="9"/>
  <c r="AI51" i="9" s="1"/>
  <c r="AI87" i="9" s="1"/>
  <c r="AI123" i="9" s="1"/>
  <c r="AD15" i="9"/>
  <c r="AD51" i="9" s="1"/>
  <c r="AD87" i="9" s="1"/>
  <c r="AD123" i="9" s="1"/>
  <c r="Y15" i="9"/>
  <c r="Y51" i="9" s="1"/>
  <c r="Y87" i="9" s="1"/>
  <c r="Y123" i="9" s="1"/>
  <c r="AN14" i="9"/>
  <c r="AN50" i="9" s="1"/>
  <c r="AN86" i="9" s="1"/>
  <c r="AN122" i="9" s="1"/>
  <c r="AI14" i="9"/>
  <c r="AI50" i="9" s="1"/>
  <c r="AI86" i="9" s="1"/>
  <c r="AI122" i="9" s="1"/>
  <c r="AD14" i="9"/>
  <c r="AD50" i="9" s="1"/>
  <c r="AD86" i="9" s="1"/>
  <c r="AD122" i="9" s="1"/>
  <c r="Y14" i="9"/>
  <c r="Y50" i="9" s="1"/>
  <c r="Y86" i="9" s="1"/>
  <c r="Y122" i="9" s="1"/>
  <c r="AI13" i="9"/>
  <c r="AI49" i="9" s="1"/>
  <c r="AI85" i="9" s="1"/>
  <c r="AI121" i="9" s="1"/>
  <c r="AD13" i="9"/>
  <c r="Y13" i="9"/>
  <c r="AN12" i="9"/>
  <c r="AN48" i="9" s="1"/>
  <c r="AN84" i="9" s="1"/>
  <c r="AN120" i="9" s="1"/>
  <c r="AI12" i="9"/>
  <c r="AD12" i="9"/>
  <c r="AD48" i="9" s="1"/>
  <c r="AD84" i="9" s="1"/>
  <c r="AD120" i="9" s="1"/>
  <c r="Y12" i="9"/>
  <c r="Y48" i="9" s="1"/>
  <c r="Y84" i="9" s="1"/>
  <c r="Y120" i="9" s="1"/>
  <c r="AI11" i="9"/>
  <c r="AD11" i="9"/>
  <c r="Y11" i="9"/>
  <c r="Y47" i="9" s="1"/>
  <c r="Y83" i="9" s="1"/>
  <c r="Y119" i="9" s="1"/>
  <c r="AN10" i="9"/>
  <c r="AI10" i="9"/>
  <c r="AI46" i="9" s="1"/>
  <c r="AI82" i="9" s="1"/>
  <c r="AI118" i="9" s="1"/>
  <c r="AD10" i="9"/>
  <c r="AD46" i="9" s="1"/>
  <c r="AD82" i="9" s="1"/>
  <c r="AD118" i="9" s="1"/>
  <c r="Y10" i="9"/>
  <c r="AI9" i="9"/>
  <c r="AI45" i="9" s="1"/>
  <c r="AI81" i="9" s="1"/>
  <c r="AI117" i="9" s="1"/>
  <c r="AD9" i="9"/>
  <c r="AD45" i="9" s="1"/>
  <c r="AD81" i="9" s="1"/>
  <c r="AD117" i="9" s="1"/>
  <c r="Y9" i="9"/>
  <c r="Y45" i="9" s="1"/>
  <c r="Y81" i="9" s="1"/>
  <c r="Y117" i="9" s="1"/>
  <c r="AN8" i="9"/>
  <c r="AN44" i="9" s="1"/>
  <c r="AN80" i="9" s="1"/>
  <c r="AN116" i="9" s="1"/>
  <c r="AI8" i="9"/>
  <c r="AI44" i="9" s="1"/>
  <c r="AI80" i="9" s="1"/>
  <c r="AI116" i="9" s="1"/>
  <c r="AD8" i="9"/>
  <c r="AD44" i="9" s="1"/>
  <c r="AD80" i="9" s="1"/>
  <c r="AD116" i="9" s="1"/>
  <c r="Y8" i="9"/>
  <c r="AI7" i="9"/>
  <c r="AI43" i="9" s="1"/>
  <c r="AI79" i="9" s="1"/>
  <c r="AI115" i="9" s="1"/>
  <c r="AD7" i="9"/>
  <c r="AD43" i="9" s="1"/>
  <c r="AD79" i="9" s="1"/>
  <c r="AD115" i="9" s="1"/>
  <c r="Y43" i="9"/>
  <c r="Y79" i="9" s="1"/>
  <c r="Y115" i="9" s="1"/>
  <c r="AN6" i="9"/>
  <c r="AN42" i="9" s="1"/>
  <c r="AN78" i="9" s="1"/>
  <c r="AN114" i="9" s="1"/>
  <c r="AI6" i="9"/>
  <c r="AI42" i="9" s="1"/>
  <c r="AI78" i="9" s="1"/>
  <c r="AI114" i="9" s="1"/>
  <c r="AD6" i="9"/>
  <c r="Y6" i="9"/>
  <c r="Y42" i="9" s="1"/>
  <c r="Y78" i="9" s="1"/>
  <c r="Y114" i="9" s="1"/>
  <c r="Y24" i="9" l="1"/>
  <c r="AI61" i="10"/>
  <c r="AI97" i="10" s="1"/>
  <c r="AI133" i="10" s="1"/>
  <c r="AI60" i="10"/>
  <c r="AI96" i="10" s="1"/>
  <c r="AI132" i="10" s="1"/>
  <c r="Y24" i="10"/>
  <c r="Y25" i="10" s="1"/>
  <c r="AD24" i="10"/>
  <c r="AD25" i="10" s="1"/>
  <c r="Y60" i="9"/>
  <c r="Y96" i="9" s="1"/>
  <c r="Y132" i="9" s="1"/>
  <c r="Y25" i="9"/>
  <c r="Y61" i="9" s="1"/>
  <c r="Y97" i="9" s="1"/>
  <c r="Y133" i="9" s="1"/>
  <c r="AD24" i="9"/>
  <c r="Y46" i="9"/>
  <c r="Y82" i="9" s="1"/>
  <c r="Y118" i="9" s="1"/>
  <c r="AI24" i="9"/>
  <c r="U143" i="8"/>
  <c r="S143" i="8"/>
  <c r="Q143" i="8"/>
  <c r="O143" i="8"/>
  <c r="O142" i="8"/>
  <c r="C141" i="8"/>
  <c r="I109" i="8"/>
  <c r="T107" i="8"/>
  <c r="T143" i="8" s="1"/>
  <c r="AF103" i="8"/>
  <c r="AF139" i="8" s="1"/>
  <c r="Q103" i="8"/>
  <c r="Q139" i="8" s="1"/>
  <c r="AH101" i="8"/>
  <c r="AH137" i="8" s="1"/>
  <c r="AD101" i="8"/>
  <c r="AD137" i="8" s="1"/>
  <c r="H99" i="8"/>
  <c r="H135" i="8" s="1"/>
  <c r="AF97" i="8"/>
  <c r="AF133" i="8" s="1"/>
  <c r="L96" i="8"/>
  <c r="L132" i="8" s="1"/>
  <c r="AD95" i="8"/>
  <c r="AD131" i="8" s="1"/>
  <c r="C95" i="8"/>
  <c r="C131" i="8" s="1"/>
  <c r="C92" i="8"/>
  <c r="C128" i="8" s="1"/>
  <c r="N88" i="8"/>
  <c r="N124" i="8" s="1"/>
  <c r="K87" i="8"/>
  <c r="K123" i="8" s="1"/>
  <c r="L77" i="8"/>
  <c r="L113" i="8" s="1"/>
  <c r="C74" i="8"/>
  <c r="C110" i="8" s="1"/>
  <c r="I73" i="8"/>
  <c r="C73" i="8"/>
  <c r="C109" i="8" s="1"/>
  <c r="K72" i="8"/>
  <c r="K108" i="8" s="1"/>
  <c r="K144" i="8" s="1"/>
  <c r="J72" i="8"/>
  <c r="J108" i="8" s="1"/>
  <c r="J144" i="8" s="1"/>
  <c r="F72" i="8"/>
  <c r="F108" i="8" s="1"/>
  <c r="F144" i="8" s="1"/>
  <c r="K71" i="8"/>
  <c r="K107" i="8" s="1"/>
  <c r="K143" i="8" s="1"/>
  <c r="J71" i="8"/>
  <c r="J107" i="8" s="1"/>
  <c r="J143" i="8" s="1"/>
  <c r="F71" i="8"/>
  <c r="F107" i="8" s="1"/>
  <c r="F143" i="8" s="1"/>
  <c r="H70" i="8"/>
  <c r="H106" i="8" s="1"/>
  <c r="H142" i="8" s="1"/>
  <c r="F70" i="8"/>
  <c r="F106" i="8" s="1"/>
  <c r="F142" i="8" s="1"/>
  <c r="A70" i="8"/>
  <c r="A106" i="8" s="1"/>
  <c r="A142" i="8" s="1"/>
  <c r="AF69" i="8"/>
  <c r="AF105" i="8" s="1"/>
  <c r="AF141" i="8" s="1"/>
  <c r="AD69" i="8"/>
  <c r="AD105" i="8" s="1"/>
  <c r="AD141" i="8" s="1"/>
  <c r="AC69" i="8"/>
  <c r="AC105" i="8" s="1"/>
  <c r="AC141" i="8" s="1"/>
  <c r="AB69" i="8"/>
  <c r="AB105" i="8" s="1"/>
  <c r="AB141" i="8" s="1"/>
  <c r="AA69" i="8"/>
  <c r="AA105" i="8" s="1"/>
  <c r="AA141" i="8" s="1"/>
  <c r="Z69" i="8"/>
  <c r="Z105" i="8" s="1"/>
  <c r="Z141" i="8" s="1"/>
  <c r="V69" i="8"/>
  <c r="V105" i="8" s="1"/>
  <c r="V141" i="8" s="1"/>
  <c r="S69" i="8"/>
  <c r="S105" i="8" s="1"/>
  <c r="S141" i="8" s="1"/>
  <c r="Q69" i="8"/>
  <c r="Q105" i="8" s="1"/>
  <c r="Q141" i="8" s="1"/>
  <c r="J69" i="8"/>
  <c r="J105" i="8" s="1"/>
  <c r="J141" i="8" s="1"/>
  <c r="I69" i="8"/>
  <c r="I105" i="8" s="1"/>
  <c r="I141" i="8" s="1"/>
  <c r="D69" i="8"/>
  <c r="D105" i="8" s="1"/>
  <c r="D141" i="8" s="1"/>
  <c r="C69" i="8"/>
  <c r="AF68" i="8"/>
  <c r="AF104" i="8" s="1"/>
  <c r="AF140" i="8" s="1"/>
  <c r="AD68" i="8"/>
  <c r="AD104" i="8" s="1"/>
  <c r="AD140" i="8" s="1"/>
  <c r="AC68" i="8"/>
  <c r="AC104" i="8" s="1"/>
  <c r="AC140" i="8" s="1"/>
  <c r="AB68" i="8"/>
  <c r="AB104" i="8" s="1"/>
  <c r="AB140" i="8" s="1"/>
  <c r="AA68" i="8"/>
  <c r="AA104" i="8" s="1"/>
  <c r="AA140" i="8" s="1"/>
  <c r="Z68" i="8"/>
  <c r="Z104" i="8" s="1"/>
  <c r="Z140" i="8" s="1"/>
  <c r="V68" i="8"/>
  <c r="V104" i="8" s="1"/>
  <c r="V140" i="8" s="1"/>
  <c r="S68" i="8"/>
  <c r="S104" i="8" s="1"/>
  <c r="S140" i="8" s="1"/>
  <c r="Q68" i="8"/>
  <c r="Q104" i="8" s="1"/>
  <c r="Q140" i="8" s="1"/>
  <c r="B68" i="8"/>
  <c r="B104" i="8" s="1"/>
  <c r="B140" i="8" s="1"/>
  <c r="AF67" i="8"/>
  <c r="AD67" i="8"/>
  <c r="AD103" i="8" s="1"/>
  <c r="AD139" i="8" s="1"/>
  <c r="AC67" i="8"/>
  <c r="AC103" i="8" s="1"/>
  <c r="AC139" i="8" s="1"/>
  <c r="AB67" i="8"/>
  <c r="AB103" i="8" s="1"/>
  <c r="AB139" i="8" s="1"/>
  <c r="AA67" i="8"/>
  <c r="AA103" i="8" s="1"/>
  <c r="AA139" i="8" s="1"/>
  <c r="Z67" i="8"/>
  <c r="Z103" i="8" s="1"/>
  <c r="Z139" i="8" s="1"/>
  <c r="V67" i="8"/>
  <c r="V103" i="8" s="1"/>
  <c r="V139" i="8" s="1"/>
  <c r="S67" i="8"/>
  <c r="S103" i="8" s="1"/>
  <c r="S139" i="8" s="1"/>
  <c r="Q67" i="8"/>
  <c r="B67" i="8"/>
  <c r="B103" i="8" s="1"/>
  <c r="B139" i="8" s="1"/>
  <c r="AF66" i="8"/>
  <c r="AF102" i="8" s="1"/>
  <c r="AF138" i="8" s="1"/>
  <c r="AD66" i="8"/>
  <c r="AD102" i="8" s="1"/>
  <c r="AD138" i="8" s="1"/>
  <c r="AC66" i="8"/>
  <c r="AC102" i="8" s="1"/>
  <c r="AC138" i="8" s="1"/>
  <c r="AB66" i="8"/>
  <c r="AB102" i="8" s="1"/>
  <c r="AB138" i="8" s="1"/>
  <c r="AA66" i="8"/>
  <c r="AA102" i="8" s="1"/>
  <c r="AA138" i="8" s="1"/>
  <c r="Z66" i="8"/>
  <c r="Z102" i="8" s="1"/>
  <c r="Z138" i="8" s="1"/>
  <c r="V66" i="8"/>
  <c r="V102" i="8" s="1"/>
  <c r="V138" i="8" s="1"/>
  <c r="S66" i="8"/>
  <c r="S102" i="8" s="1"/>
  <c r="S138" i="8" s="1"/>
  <c r="Q66" i="8"/>
  <c r="Q102" i="8" s="1"/>
  <c r="Q138" i="8" s="1"/>
  <c r="B66" i="8"/>
  <c r="B102" i="8" s="1"/>
  <c r="B138" i="8" s="1"/>
  <c r="AF65" i="8"/>
  <c r="AF101" i="8" s="1"/>
  <c r="AF137" i="8" s="1"/>
  <c r="AD65" i="8"/>
  <c r="AC65" i="8"/>
  <c r="AC101" i="8" s="1"/>
  <c r="AC137" i="8" s="1"/>
  <c r="AB65" i="8"/>
  <c r="AB101" i="8" s="1"/>
  <c r="AB137" i="8" s="1"/>
  <c r="AA65" i="8"/>
  <c r="AA101" i="8" s="1"/>
  <c r="AA137" i="8" s="1"/>
  <c r="Z65" i="8"/>
  <c r="Z101" i="8" s="1"/>
  <c r="Z137" i="8" s="1"/>
  <c r="V65" i="8"/>
  <c r="V101" i="8" s="1"/>
  <c r="V137" i="8" s="1"/>
  <c r="S65" i="8"/>
  <c r="S101" i="8" s="1"/>
  <c r="S137" i="8" s="1"/>
  <c r="Q65" i="8"/>
  <c r="Q101" i="8" s="1"/>
  <c r="Q137" i="8" s="1"/>
  <c r="O65" i="8"/>
  <c r="O101" i="8" s="1"/>
  <c r="O137" i="8" s="1"/>
  <c r="B65" i="8"/>
  <c r="B101" i="8" s="1"/>
  <c r="B137" i="8" s="1"/>
  <c r="AF64" i="8"/>
  <c r="AF100" i="8" s="1"/>
  <c r="AF136" i="8" s="1"/>
  <c r="AD64" i="8"/>
  <c r="AD100" i="8" s="1"/>
  <c r="AD136" i="8" s="1"/>
  <c r="W64" i="8"/>
  <c r="W100" i="8" s="1"/>
  <c r="W136" i="8" s="1"/>
  <c r="V64" i="8"/>
  <c r="V100" i="8" s="1"/>
  <c r="V136" i="8" s="1"/>
  <c r="U64" i="8"/>
  <c r="U100" i="8" s="1"/>
  <c r="U136" i="8" s="1"/>
  <c r="Q64" i="8"/>
  <c r="Q100" i="8" s="1"/>
  <c r="Q136" i="8" s="1"/>
  <c r="O64" i="8"/>
  <c r="O100" i="8" s="1"/>
  <c r="O136" i="8" s="1"/>
  <c r="B64" i="8"/>
  <c r="B100" i="8" s="1"/>
  <c r="B136" i="8" s="1"/>
  <c r="AF63" i="8"/>
  <c r="AF99" i="8" s="1"/>
  <c r="AF135" i="8" s="1"/>
  <c r="Q63" i="8"/>
  <c r="Q99" i="8" s="1"/>
  <c r="Q135" i="8" s="1"/>
  <c r="O63" i="8"/>
  <c r="O99" i="8" s="1"/>
  <c r="O135" i="8" s="1"/>
  <c r="K63" i="8"/>
  <c r="K99" i="8" s="1"/>
  <c r="K135" i="8" s="1"/>
  <c r="H63" i="8"/>
  <c r="A63" i="8"/>
  <c r="A99" i="8" s="1"/>
  <c r="A135" i="8" s="1"/>
  <c r="AD62" i="8"/>
  <c r="AD98" i="8" s="1"/>
  <c r="AD134" i="8" s="1"/>
  <c r="Y62" i="8"/>
  <c r="Y98" i="8" s="1"/>
  <c r="Y134" i="8" s="1"/>
  <c r="T62" i="8"/>
  <c r="T98" i="8" s="1"/>
  <c r="T134" i="8" s="1"/>
  <c r="O62" i="8"/>
  <c r="O98" i="8" s="1"/>
  <c r="O134" i="8" s="1"/>
  <c r="N62" i="8"/>
  <c r="N98" i="8" s="1"/>
  <c r="N134" i="8" s="1"/>
  <c r="L62" i="8"/>
  <c r="L98" i="8" s="1"/>
  <c r="L134" i="8" s="1"/>
  <c r="E62" i="8"/>
  <c r="E98" i="8" s="1"/>
  <c r="E134" i="8" s="1"/>
  <c r="AF61" i="8"/>
  <c r="AD61" i="8"/>
  <c r="AD97" i="8" s="1"/>
  <c r="AD133" i="8" s="1"/>
  <c r="Y61" i="8"/>
  <c r="Y97" i="8" s="1"/>
  <c r="Y133" i="8" s="1"/>
  <c r="T61" i="8"/>
  <c r="T97" i="8" s="1"/>
  <c r="T133" i="8" s="1"/>
  <c r="O61" i="8"/>
  <c r="O97" i="8" s="1"/>
  <c r="O133" i="8" s="1"/>
  <c r="N61" i="8"/>
  <c r="N97" i="8" s="1"/>
  <c r="N133" i="8" s="1"/>
  <c r="L61" i="8"/>
  <c r="L97" i="8" s="1"/>
  <c r="L133" i="8" s="1"/>
  <c r="J61" i="8"/>
  <c r="J97" i="8" s="1"/>
  <c r="J133" i="8" s="1"/>
  <c r="I61" i="8"/>
  <c r="I97" i="8" s="1"/>
  <c r="I133" i="8" s="1"/>
  <c r="H61" i="8"/>
  <c r="H97" i="8" s="1"/>
  <c r="H133" i="8" s="1"/>
  <c r="E61" i="8"/>
  <c r="E97" i="8" s="1"/>
  <c r="E133" i="8" s="1"/>
  <c r="AD60" i="8"/>
  <c r="AD96" i="8" s="1"/>
  <c r="AD132" i="8" s="1"/>
  <c r="Y60" i="8"/>
  <c r="Y96" i="8" s="1"/>
  <c r="Y132" i="8" s="1"/>
  <c r="T60" i="8"/>
  <c r="T96" i="8" s="1"/>
  <c r="T132" i="8" s="1"/>
  <c r="O60" i="8"/>
  <c r="O96" i="8" s="1"/>
  <c r="O132" i="8" s="1"/>
  <c r="N60" i="8"/>
  <c r="N96" i="8" s="1"/>
  <c r="N132" i="8" s="1"/>
  <c r="E60" i="8"/>
  <c r="E96" i="8" s="1"/>
  <c r="E132" i="8" s="1"/>
  <c r="AF59" i="8"/>
  <c r="AF95" i="8" s="1"/>
  <c r="AF131" i="8" s="1"/>
  <c r="AD59" i="8"/>
  <c r="Y59" i="8"/>
  <c r="Y95" i="8" s="1"/>
  <c r="Y131" i="8" s="1"/>
  <c r="T59" i="8"/>
  <c r="T95" i="8" s="1"/>
  <c r="T131" i="8" s="1"/>
  <c r="Q59" i="8"/>
  <c r="Q95" i="8" s="1"/>
  <c r="Q131" i="8" s="1"/>
  <c r="O59" i="8"/>
  <c r="O95" i="8" s="1"/>
  <c r="O131" i="8" s="1"/>
  <c r="N59" i="8"/>
  <c r="N95" i="8" s="1"/>
  <c r="N131" i="8" s="1"/>
  <c r="L59" i="8"/>
  <c r="L95" i="8" s="1"/>
  <c r="L131" i="8" s="1"/>
  <c r="K59" i="8"/>
  <c r="K95" i="8" s="1"/>
  <c r="K131" i="8" s="1"/>
  <c r="C59" i="8"/>
  <c r="A59" i="8"/>
  <c r="A95" i="8" s="1"/>
  <c r="A131" i="8" s="1"/>
  <c r="AD58" i="8"/>
  <c r="AD94" i="8" s="1"/>
  <c r="AD130" i="8" s="1"/>
  <c r="Y58" i="8"/>
  <c r="Y94" i="8" s="1"/>
  <c r="Y130" i="8" s="1"/>
  <c r="T58" i="8"/>
  <c r="T94" i="8" s="1"/>
  <c r="T130" i="8" s="1"/>
  <c r="O58" i="8"/>
  <c r="O94" i="8" s="1"/>
  <c r="O130" i="8" s="1"/>
  <c r="N58" i="8"/>
  <c r="N94" i="8" s="1"/>
  <c r="N130" i="8" s="1"/>
  <c r="L58" i="8"/>
  <c r="L94" i="8" s="1"/>
  <c r="L130" i="8" s="1"/>
  <c r="K58" i="8"/>
  <c r="K94" i="8" s="1"/>
  <c r="K130" i="8" s="1"/>
  <c r="C58" i="8"/>
  <c r="C94" i="8" s="1"/>
  <c r="C130" i="8" s="1"/>
  <c r="A58" i="8"/>
  <c r="A94" i="8" s="1"/>
  <c r="A130" i="8" s="1"/>
  <c r="AF57" i="8"/>
  <c r="AF93" i="8" s="1"/>
  <c r="AF129" i="8" s="1"/>
  <c r="AD57" i="8"/>
  <c r="AD93" i="8" s="1"/>
  <c r="AD129" i="8" s="1"/>
  <c r="Y57" i="8"/>
  <c r="Y93" i="8" s="1"/>
  <c r="Y129" i="8" s="1"/>
  <c r="T57" i="8"/>
  <c r="T93" i="8" s="1"/>
  <c r="T129" i="8" s="1"/>
  <c r="Q57" i="8"/>
  <c r="Q93" i="8" s="1"/>
  <c r="Q129" i="8" s="1"/>
  <c r="O57" i="8"/>
  <c r="O93" i="8" s="1"/>
  <c r="O129" i="8" s="1"/>
  <c r="N57" i="8"/>
  <c r="N93" i="8" s="1"/>
  <c r="N129" i="8" s="1"/>
  <c r="L57" i="8"/>
  <c r="L93" i="8" s="1"/>
  <c r="L129" i="8" s="1"/>
  <c r="K57" i="8"/>
  <c r="K93" i="8" s="1"/>
  <c r="K129" i="8" s="1"/>
  <c r="C57" i="8"/>
  <c r="C93" i="8" s="1"/>
  <c r="C129" i="8" s="1"/>
  <c r="A57" i="8"/>
  <c r="A93" i="8" s="1"/>
  <c r="A129" i="8" s="1"/>
  <c r="AD56" i="8"/>
  <c r="AD92" i="8" s="1"/>
  <c r="AD128" i="8" s="1"/>
  <c r="Y56" i="8"/>
  <c r="Y92" i="8" s="1"/>
  <c r="Y128" i="8" s="1"/>
  <c r="T56" i="8"/>
  <c r="T92" i="8" s="1"/>
  <c r="T128" i="8" s="1"/>
  <c r="O56" i="8"/>
  <c r="O92" i="8" s="1"/>
  <c r="O128" i="8" s="1"/>
  <c r="N56" i="8"/>
  <c r="N92" i="8" s="1"/>
  <c r="N128" i="8" s="1"/>
  <c r="L56" i="8"/>
  <c r="L92" i="8" s="1"/>
  <c r="L128" i="8" s="1"/>
  <c r="K56" i="8"/>
  <c r="K92" i="8" s="1"/>
  <c r="K128" i="8" s="1"/>
  <c r="C56" i="8"/>
  <c r="A56" i="8"/>
  <c r="A92" i="8" s="1"/>
  <c r="A128" i="8" s="1"/>
  <c r="Y55" i="8"/>
  <c r="Y91" i="8" s="1"/>
  <c r="Y127" i="8" s="1"/>
  <c r="T55" i="8"/>
  <c r="T91" i="8" s="1"/>
  <c r="T127" i="8" s="1"/>
  <c r="O55" i="8"/>
  <c r="O91" i="8" s="1"/>
  <c r="O127" i="8" s="1"/>
  <c r="N55" i="8"/>
  <c r="N91" i="8" s="1"/>
  <c r="N127" i="8" s="1"/>
  <c r="L55" i="8"/>
  <c r="L91" i="8" s="1"/>
  <c r="L127" i="8" s="1"/>
  <c r="K55" i="8"/>
  <c r="K91" i="8" s="1"/>
  <c r="K127" i="8" s="1"/>
  <c r="C55" i="8"/>
  <c r="C91" i="8" s="1"/>
  <c r="C127" i="8" s="1"/>
  <c r="A55" i="8"/>
  <c r="A91" i="8" s="1"/>
  <c r="A127" i="8" s="1"/>
  <c r="AH54" i="8"/>
  <c r="AH90" i="8" s="1"/>
  <c r="AH126" i="8" s="1"/>
  <c r="AG54" i="8"/>
  <c r="AG90" i="8" s="1"/>
  <c r="AG126" i="8" s="1"/>
  <c r="AF54" i="8"/>
  <c r="AF90" i="8" s="1"/>
  <c r="AF126" i="8" s="1"/>
  <c r="AD54" i="8"/>
  <c r="AD90" i="8" s="1"/>
  <c r="AD126" i="8" s="1"/>
  <c r="Y54" i="8"/>
  <c r="Y90" i="8" s="1"/>
  <c r="Y126" i="8" s="1"/>
  <c r="T54" i="8"/>
  <c r="T90" i="8" s="1"/>
  <c r="T126" i="8" s="1"/>
  <c r="Q54" i="8"/>
  <c r="Q90" i="8" s="1"/>
  <c r="Q126" i="8" s="1"/>
  <c r="O54" i="8"/>
  <c r="O90" i="8" s="1"/>
  <c r="O126" i="8" s="1"/>
  <c r="N54" i="8"/>
  <c r="N90" i="8" s="1"/>
  <c r="N126" i="8" s="1"/>
  <c r="L54" i="8"/>
  <c r="L90" i="8" s="1"/>
  <c r="L126" i="8" s="1"/>
  <c r="K54" i="8"/>
  <c r="K90" i="8" s="1"/>
  <c r="K126" i="8" s="1"/>
  <c r="C54" i="8"/>
  <c r="C90" i="8" s="1"/>
  <c r="C126" i="8" s="1"/>
  <c r="A54" i="8"/>
  <c r="A90" i="8" s="1"/>
  <c r="A126" i="8" s="1"/>
  <c r="AF53" i="8"/>
  <c r="AF89" i="8" s="1"/>
  <c r="AF125" i="8" s="1"/>
  <c r="AD53" i="8"/>
  <c r="AD89" i="8" s="1"/>
  <c r="AD125" i="8" s="1"/>
  <c r="Y53" i="8"/>
  <c r="Y89" i="8" s="1"/>
  <c r="Y125" i="8" s="1"/>
  <c r="T53" i="8"/>
  <c r="T89" i="8" s="1"/>
  <c r="T125" i="8" s="1"/>
  <c r="O53" i="8"/>
  <c r="O89" i="8" s="1"/>
  <c r="O125" i="8" s="1"/>
  <c r="N53" i="8"/>
  <c r="N89" i="8" s="1"/>
  <c r="N125" i="8" s="1"/>
  <c r="L53" i="8"/>
  <c r="L89" i="8" s="1"/>
  <c r="L125" i="8" s="1"/>
  <c r="K53" i="8"/>
  <c r="K89" i="8" s="1"/>
  <c r="K125" i="8" s="1"/>
  <c r="C53" i="8"/>
  <c r="C89" i="8" s="1"/>
  <c r="C125" i="8" s="1"/>
  <c r="A53" i="8"/>
  <c r="A89" i="8" s="1"/>
  <c r="A125" i="8" s="1"/>
  <c r="AD52" i="8"/>
  <c r="AD88" i="8" s="1"/>
  <c r="AD124" i="8" s="1"/>
  <c r="Y52" i="8"/>
  <c r="Y88" i="8" s="1"/>
  <c r="Y124" i="8" s="1"/>
  <c r="T52" i="8"/>
  <c r="T88" i="8" s="1"/>
  <c r="T124" i="8" s="1"/>
  <c r="O52" i="8"/>
  <c r="O88" i="8" s="1"/>
  <c r="O124" i="8" s="1"/>
  <c r="N52" i="8"/>
  <c r="L52" i="8"/>
  <c r="L88" i="8" s="1"/>
  <c r="L124" i="8" s="1"/>
  <c r="K52" i="8"/>
  <c r="K88" i="8" s="1"/>
  <c r="K124" i="8" s="1"/>
  <c r="C52" i="8"/>
  <c r="C88" i="8" s="1"/>
  <c r="C124" i="8" s="1"/>
  <c r="A52" i="8"/>
  <c r="A88" i="8" s="1"/>
  <c r="A124" i="8" s="1"/>
  <c r="AF51" i="8"/>
  <c r="AF87" i="8" s="1"/>
  <c r="AF123" i="8" s="1"/>
  <c r="AD51" i="8"/>
  <c r="AD87" i="8" s="1"/>
  <c r="AD123" i="8" s="1"/>
  <c r="Y51" i="8"/>
  <c r="Y87" i="8" s="1"/>
  <c r="Y123" i="8" s="1"/>
  <c r="T51" i="8"/>
  <c r="T87" i="8" s="1"/>
  <c r="T123" i="8" s="1"/>
  <c r="O51" i="8"/>
  <c r="O87" i="8" s="1"/>
  <c r="O123" i="8" s="1"/>
  <c r="N51" i="8"/>
  <c r="N87" i="8" s="1"/>
  <c r="N123" i="8" s="1"/>
  <c r="L51" i="8"/>
  <c r="L87" i="8" s="1"/>
  <c r="L123" i="8" s="1"/>
  <c r="K51" i="8"/>
  <c r="C51" i="8"/>
  <c r="C87" i="8" s="1"/>
  <c r="C123" i="8" s="1"/>
  <c r="A51" i="8"/>
  <c r="A87" i="8" s="1"/>
  <c r="A123" i="8" s="1"/>
  <c r="AD50" i="8"/>
  <c r="AD86" i="8" s="1"/>
  <c r="AD122" i="8" s="1"/>
  <c r="Y50" i="8"/>
  <c r="Y86" i="8" s="1"/>
  <c r="Y122" i="8" s="1"/>
  <c r="T50" i="8"/>
  <c r="T86" i="8" s="1"/>
  <c r="T122" i="8" s="1"/>
  <c r="O50" i="8"/>
  <c r="O86" i="8" s="1"/>
  <c r="O122" i="8" s="1"/>
  <c r="N50" i="8"/>
  <c r="N86" i="8" s="1"/>
  <c r="N122" i="8" s="1"/>
  <c r="L50" i="8"/>
  <c r="L86" i="8" s="1"/>
  <c r="L122" i="8" s="1"/>
  <c r="K50" i="8"/>
  <c r="K86" i="8" s="1"/>
  <c r="K122" i="8" s="1"/>
  <c r="C50" i="8"/>
  <c r="C86" i="8" s="1"/>
  <c r="C122" i="8" s="1"/>
  <c r="A50" i="8"/>
  <c r="A86" i="8" s="1"/>
  <c r="A122" i="8" s="1"/>
  <c r="AF49" i="8"/>
  <c r="AF85" i="8" s="1"/>
  <c r="AF121" i="8" s="1"/>
  <c r="AD49" i="8"/>
  <c r="AD85" i="8" s="1"/>
  <c r="AD121" i="8" s="1"/>
  <c r="Y49" i="8"/>
  <c r="Y85" i="8" s="1"/>
  <c r="Y121" i="8" s="1"/>
  <c r="V49" i="8"/>
  <c r="V85" i="8" s="1"/>
  <c r="V121" i="8" s="1"/>
  <c r="T49" i="8"/>
  <c r="T85" i="8" s="1"/>
  <c r="T121" i="8" s="1"/>
  <c r="O49" i="8"/>
  <c r="O85" i="8" s="1"/>
  <c r="O121" i="8" s="1"/>
  <c r="N49" i="8"/>
  <c r="N85" i="8" s="1"/>
  <c r="N121" i="8" s="1"/>
  <c r="L49" i="8"/>
  <c r="L85" i="8" s="1"/>
  <c r="L121" i="8" s="1"/>
  <c r="K49" i="8"/>
  <c r="K85" i="8" s="1"/>
  <c r="K121" i="8" s="1"/>
  <c r="C49" i="8"/>
  <c r="C85" i="8" s="1"/>
  <c r="C121" i="8" s="1"/>
  <c r="A49" i="8"/>
  <c r="A85" i="8" s="1"/>
  <c r="A121" i="8" s="1"/>
  <c r="AD48" i="8"/>
  <c r="AD84" i="8" s="1"/>
  <c r="AD120" i="8" s="1"/>
  <c r="Y48" i="8"/>
  <c r="Y84" i="8" s="1"/>
  <c r="Y120" i="8" s="1"/>
  <c r="T48" i="8"/>
  <c r="T84" i="8" s="1"/>
  <c r="T120" i="8" s="1"/>
  <c r="O48" i="8"/>
  <c r="O84" i="8" s="1"/>
  <c r="O120" i="8" s="1"/>
  <c r="N48" i="8"/>
  <c r="N84" i="8" s="1"/>
  <c r="N120" i="8" s="1"/>
  <c r="L48" i="8"/>
  <c r="L84" i="8" s="1"/>
  <c r="L120" i="8" s="1"/>
  <c r="K48" i="8"/>
  <c r="K84" i="8" s="1"/>
  <c r="K120" i="8" s="1"/>
  <c r="C48" i="8"/>
  <c r="C84" i="8" s="1"/>
  <c r="C120" i="8" s="1"/>
  <c r="A48" i="8"/>
  <c r="A84" i="8" s="1"/>
  <c r="A120" i="8" s="1"/>
  <c r="AF47" i="8"/>
  <c r="AF83" i="8" s="1"/>
  <c r="AF119" i="8" s="1"/>
  <c r="AD47" i="8"/>
  <c r="AD83" i="8" s="1"/>
  <c r="AD119" i="8" s="1"/>
  <c r="Y47" i="8"/>
  <c r="Y83" i="8" s="1"/>
  <c r="Y119" i="8" s="1"/>
  <c r="T47" i="8"/>
  <c r="T83" i="8" s="1"/>
  <c r="T119" i="8" s="1"/>
  <c r="O47" i="8"/>
  <c r="O83" i="8" s="1"/>
  <c r="O119" i="8" s="1"/>
  <c r="N47" i="8"/>
  <c r="N83" i="8" s="1"/>
  <c r="N119" i="8" s="1"/>
  <c r="L47" i="8"/>
  <c r="L83" i="8" s="1"/>
  <c r="L119" i="8" s="1"/>
  <c r="K47" i="8"/>
  <c r="K83" i="8" s="1"/>
  <c r="K119" i="8" s="1"/>
  <c r="C47" i="8"/>
  <c r="C83" i="8" s="1"/>
  <c r="C119" i="8" s="1"/>
  <c r="A47" i="8"/>
  <c r="A83" i="8" s="1"/>
  <c r="A119" i="8" s="1"/>
  <c r="AD46" i="8"/>
  <c r="AD82" i="8" s="1"/>
  <c r="AD118" i="8" s="1"/>
  <c r="Y46" i="8"/>
  <c r="Y82" i="8" s="1"/>
  <c r="Y118" i="8" s="1"/>
  <c r="T46" i="8"/>
  <c r="T82" i="8" s="1"/>
  <c r="T118" i="8" s="1"/>
  <c r="O46" i="8"/>
  <c r="O82" i="8" s="1"/>
  <c r="O118" i="8" s="1"/>
  <c r="N46" i="8"/>
  <c r="N82" i="8" s="1"/>
  <c r="N118" i="8" s="1"/>
  <c r="L46" i="8"/>
  <c r="L82" i="8" s="1"/>
  <c r="L118" i="8" s="1"/>
  <c r="K46" i="8"/>
  <c r="K82" i="8" s="1"/>
  <c r="K118" i="8" s="1"/>
  <c r="C46" i="8"/>
  <c r="C82" i="8" s="1"/>
  <c r="C118" i="8" s="1"/>
  <c r="A46" i="8"/>
  <c r="A82" i="8" s="1"/>
  <c r="A118" i="8" s="1"/>
  <c r="AF45" i="8"/>
  <c r="AF81" i="8" s="1"/>
  <c r="AF117" i="8" s="1"/>
  <c r="AD45" i="8"/>
  <c r="AD81" i="8" s="1"/>
  <c r="AD117" i="8" s="1"/>
  <c r="Y45" i="8"/>
  <c r="Y81" i="8" s="1"/>
  <c r="Y117" i="8" s="1"/>
  <c r="T45" i="8"/>
  <c r="T81" i="8" s="1"/>
  <c r="T117" i="8" s="1"/>
  <c r="O45" i="8"/>
  <c r="O81" i="8" s="1"/>
  <c r="O117" i="8" s="1"/>
  <c r="N45" i="8"/>
  <c r="N81" i="8" s="1"/>
  <c r="N117" i="8" s="1"/>
  <c r="L45" i="8"/>
  <c r="L81" i="8" s="1"/>
  <c r="L117" i="8" s="1"/>
  <c r="K45" i="8"/>
  <c r="K81" i="8" s="1"/>
  <c r="K117" i="8" s="1"/>
  <c r="C45" i="8"/>
  <c r="C81" i="8" s="1"/>
  <c r="C117" i="8" s="1"/>
  <c r="A45" i="8"/>
  <c r="A81" i="8" s="1"/>
  <c r="A117" i="8" s="1"/>
  <c r="AD44" i="8"/>
  <c r="AD80" i="8" s="1"/>
  <c r="AD116" i="8" s="1"/>
  <c r="Y44" i="8"/>
  <c r="Y80" i="8" s="1"/>
  <c r="Y116" i="8" s="1"/>
  <c r="T44" i="8"/>
  <c r="T80" i="8" s="1"/>
  <c r="T116" i="8" s="1"/>
  <c r="O44" i="8"/>
  <c r="O80" i="8" s="1"/>
  <c r="O116" i="8" s="1"/>
  <c r="N44" i="8"/>
  <c r="N80" i="8" s="1"/>
  <c r="N116" i="8" s="1"/>
  <c r="L44" i="8"/>
  <c r="L80" i="8" s="1"/>
  <c r="L116" i="8" s="1"/>
  <c r="K44" i="8"/>
  <c r="K80" i="8" s="1"/>
  <c r="K116" i="8" s="1"/>
  <c r="C44" i="8"/>
  <c r="C80" i="8" s="1"/>
  <c r="C116" i="8" s="1"/>
  <c r="A44" i="8"/>
  <c r="A80" i="8" s="1"/>
  <c r="A116" i="8" s="1"/>
  <c r="AF43" i="8"/>
  <c r="AF79" i="8" s="1"/>
  <c r="AF115" i="8" s="1"/>
  <c r="AD43" i="8"/>
  <c r="AD79" i="8" s="1"/>
  <c r="AD115" i="8" s="1"/>
  <c r="Y43" i="8"/>
  <c r="Y79" i="8" s="1"/>
  <c r="Y115" i="8" s="1"/>
  <c r="T43" i="8"/>
  <c r="T79" i="8" s="1"/>
  <c r="T115" i="8" s="1"/>
  <c r="O43" i="8"/>
  <c r="O79" i="8" s="1"/>
  <c r="O115" i="8" s="1"/>
  <c r="N43" i="8"/>
  <c r="N79" i="8" s="1"/>
  <c r="N115" i="8" s="1"/>
  <c r="L43" i="8"/>
  <c r="L79" i="8" s="1"/>
  <c r="L115" i="8" s="1"/>
  <c r="K43" i="8"/>
  <c r="K79" i="8" s="1"/>
  <c r="K115" i="8" s="1"/>
  <c r="C43" i="8"/>
  <c r="C79" i="8" s="1"/>
  <c r="C115" i="8" s="1"/>
  <c r="A43" i="8"/>
  <c r="A79" i="8" s="1"/>
  <c r="A115" i="8" s="1"/>
  <c r="AD42" i="8"/>
  <c r="AD78" i="8" s="1"/>
  <c r="AD114" i="8" s="1"/>
  <c r="Y42" i="8"/>
  <c r="Y78" i="8" s="1"/>
  <c r="Y114" i="8" s="1"/>
  <c r="T42" i="8"/>
  <c r="T78" i="8" s="1"/>
  <c r="T114" i="8" s="1"/>
  <c r="O42" i="8"/>
  <c r="O78" i="8" s="1"/>
  <c r="O114" i="8" s="1"/>
  <c r="N42" i="8"/>
  <c r="N78" i="8" s="1"/>
  <c r="N114" i="8" s="1"/>
  <c r="L42" i="8"/>
  <c r="L78" i="8" s="1"/>
  <c r="L114" i="8" s="1"/>
  <c r="K42" i="8"/>
  <c r="K78" i="8" s="1"/>
  <c r="K114" i="8" s="1"/>
  <c r="C42" i="8"/>
  <c r="C78" i="8" s="1"/>
  <c r="C114" i="8" s="1"/>
  <c r="A42" i="8"/>
  <c r="A78" i="8" s="1"/>
  <c r="A114" i="8" s="1"/>
  <c r="AA41" i="8"/>
  <c r="AA77" i="8" s="1"/>
  <c r="AA113" i="8" s="1"/>
  <c r="Y41" i="8"/>
  <c r="Y77" i="8" s="1"/>
  <c r="Y113" i="8" s="1"/>
  <c r="V41" i="8"/>
  <c r="V77" i="8" s="1"/>
  <c r="V113" i="8" s="1"/>
  <c r="T41" i="8"/>
  <c r="T77" i="8" s="1"/>
  <c r="T113" i="8" s="1"/>
  <c r="Q41" i="8"/>
  <c r="Q77" i="8" s="1"/>
  <c r="Q113" i="8" s="1"/>
  <c r="O41" i="8"/>
  <c r="O77" i="8" s="1"/>
  <c r="O113" i="8" s="1"/>
  <c r="N41" i="8"/>
  <c r="N77" i="8" s="1"/>
  <c r="N113" i="8" s="1"/>
  <c r="L41" i="8"/>
  <c r="AF40" i="8"/>
  <c r="AF76" i="8" s="1"/>
  <c r="AF112" i="8" s="1"/>
  <c r="AD40" i="8"/>
  <c r="AD76" i="8" s="1"/>
  <c r="AD112" i="8" s="1"/>
  <c r="Y40" i="8"/>
  <c r="Y76" i="8" s="1"/>
  <c r="Y112" i="8" s="1"/>
  <c r="T40" i="8"/>
  <c r="T76" i="8" s="1"/>
  <c r="T112" i="8" s="1"/>
  <c r="L40" i="8"/>
  <c r="L76" i="8" s="1"/>
  <c r="L112" i="8" s="1"/>
  <c r="C40" i="8"/>
  <c r="C76" i="8" s="1"/>
  <c r="C112" i="8" s="1"/>
  <c r="A40" i="8"/>
  <c r="A76" i="8" s="1"/>
  <c r="A112" i="8" s="1"/>
  <c r="Q39" i="8"/>
  <c r="Q75" i="8" s="1"/>
  <c r="Q111" i="8" s="1"/>
  <c r="L37" i="8"/>
  <c r="L73" i="8" s="1"/>
  <c r="L109" i="8" s="1"/>
  <c r="AH33" i="8"/>
  <c r="AH69" i="8" s="1"/>
  <c r="AH105" i="8" s="1"/>
  <c r="AH141" i="8" s="1"/>
  <c r="W33" i="8"/>
  <c r="W69" i="8" s="1"/>
  <c r="W105" i="8" s="1"/>
  <c r="W141" i="8" s="1"/>
  <c r="AH32" i="8"/>
  <c r="AH68" i="8" s="1"/>
  <c r="AH104" i="8" s="1"/>
  <c r="AH140" i="8" s="1"/>
  <c r="W32" i="8"/>
  <c r="W68" i="8" s="1"/>
  <c r="W104" i="8" s="1"/>
  <c r="W140" i="8" s="1"/>
  <c r="AH31" i="8"/>
  <c r="AH67" i="8" s="1"/>
  <c r="AH103" i="8" s="1"/>
  <c r="AH139" i="8" s="1"/>
  <c r="W31" i="8"/>
  <c r="W67" i="8" s="1"/>
  <c r="W103" i="8" s="1"/>
  <c r="W139" i="8" s="1"/>
  <c r="AH30" i="8"/>
  <c r="AH66" i="8" s="1"/>
  <c r="AH102" i="8" s="1"/>
  <c r="AH138" i="8" s="1"/>
  <c r="W30" i="8"/>
  <c r="W66" i="8" s="1"/>
  <c r="W102" i="8" s="1"/>
  <c r="W138" i="8" s="1"/>
  <c r="AH29" i="8"/>
  <c r="AH65" i="8" s="1"/>
  <c r="W29" i="8"/>
  <c r="W65" i="8" s="1"/>
  <c r="W101" i="8" s="1"/>
  <c r="W137" i="8" s="1"/>
  <c r="AH28" i="8"/>
  <c r="AH64" i="8" s="1"/>
  <c r="AH100" i="8" s="1"/>
  <c r="AH136" i="8" s="1"/>
  <c r="AF26" i="8"/>
  <c r="AF62" i="8" s="1"/>
  <c r="AF98" i="8" s="1"/>
  <c r="AF134" i="8" s="1"/>
  <c r="AF24" i="8"/>
  <c r="AF60" i="8" s="1"/>
  <c r="AF96" i="8" s="1"/>
  <c r="AF132" i="8" s="1"/>
  <c r="AA23" i="8"/>
  <c r="AA59" i="8" s="1"/>
  <c r="AA95" i="8" s="1"/>
  <c r="AA131" i="8" s="1"/>
  <c r="V23" i="8"/>
  <c r="V59" i="8" s="1"/>
  <c r="V95" i="8" s="1"/>
  <c r="V131" i="8" s="1"/>
  <c r="Q23" i="8"/>
  <c r="AF22" i="8"/>
  <c r="AF58" i="8" s="1"/>
  <c r="AF94" i="8" s="1"/>
  <c r="AF130" i="8" s="1"/>
  <c r="AA22" i="8"/>
  <c r="AA58" i="8" s="1"/>
  <c r="AA94" i="8" s="1"/>
  <c r="AA130" i="8" s="1"/>
  <c r="V22" i="8"/>
  <c r="V58" i="8" s="1"/>
  <c r="V94" i="8" s="1"/>
  <c r="V130" i="8" s="1"/>
  <c r="Q22" i="8"/>
  <c r="Q58" i="8" s="1"/>
  <c r="Q94" i="8" s="1"/>
  <c r="Q130" i="8" s="1"/>
  <c r="AA21" i="8"/>
  <c r="AA57" i="8" s="1"/>
  <c r="AA93" i="8" s="1"/>
  <c r="AA129" i="8" s="1"/>
  <c r="V21" i="8"/>
  <c r="V57" i="8" s="1"/>
  <c r="V93" i="8" s="1"/>
  <c r="V129" i="8" s="1"/>
  <c r="Q21" i="8"/>
  <c r="AF20" i="8"/>
  <c r="AF56" i="8" s="1"/>
  <c r="AF92" i="8" s="1"/>
  <c r="AF128" i="8" s="1"/>
  <c r="AA20" i="8"/>
  <c r="AA56" i="8" s="1"/>
  <c r="AA92" i="8" s="1"/>
  <c r="AA128" i="8" s="1"/>
  <c r="V20" i="8"/>
  <c r="V56" i="8" s="1"/>
  <c r="V92" i="8" s="1"/>
  <c r="V128" i="8" s="1"/>
  <c r="Q20" i="8"/>
  <c r="Q56" i="8" s="1"/>
  <c r="Q92" i="8" s="1"/>
  <c r="Q128" i="8" s="1"/>
  <c r="AA19" i="8"/>
  <c r="AA55" i="8" s="1"/>
  <c r="AA91" i="8" s="1"/>
  <c r="AA127" i="8" s="1"/>
  <c r="V19" i="8"/>
  <c r="V55" i="8" s="1"/>
  <c r="V91" i="8" s="1"/>
  <c r="V127" i="8" s="1"/>
  <c r="Q19" i="8"/>
  <c r="Q55" i="8" s="1"/>
  <c r="Q91" i="8" s="1"/>
  <c r="Q127" i="8" s="1"/>
  <c r="AA18" i="8"/>
  <c r="AA54" i="8" s="1"/>
  <c r="AA90" i="8" s="1"/>
  <c r="AA126" i="8" s="1"/>
  <c r="V18" i="8"/>
  <c r="V54" i="8" s="1"/>
  <c r="V90" i="8" s="1"/>
  <c r="V126" i="8" s="1"/>
  <c r="Q18" i="8"/>
  <c r="AA17" i="8"/>
  <c r="AA53" i="8" s="1"/>
  <c r="AA89" i="8" s="1"/>
  <c r="AA125" i="8" s="1"/>
  <c r="V17" i="8"/>
  <c r="V53" i="8" s="1"/>
  <c r="V89" i="8" s="1"/>
  <c r="V125" i="8" s="1"/>
  <c r="Q17" i="8"/>
  <c r="Q53" i="8" s="1"/>
  <c r="Q89" i="8" s="1"/>
  <c r="Q125" i="8" s="1"/>
  <c r="AF16" i="8"/>
  <c r="AF52" i="8" s="1"/>
  <c r="AF88" i="8" s="1"/>
  <c r="AF124" i="8" s="1"/>
  <c r="AA16" i="8"/>
  <c r="AA52" i="8" s="1"/>
  <c r="AA88" i="8" s="1"/>
  <c r="AA124" i="8" s="1"/>
  <c r="V16" i="8"/>
  <c r="V52" i="8" s="1"/>
  <c r="V88" i="8" s="1"/>
  <c r="V124" i="8" s="1"/>
  <c r="Q16" i="8"/>
  <c r="Q52" i="8" s="1"/>
  <c r="Q88" i="8" s="1"/>
  <c r="Q124" i="8" s="1"/>
  <c r="AA15" i="8"/>
  <c r="AA51" i="8" s="1"/>
  <c r="AA87" i="8" s="1"/>
  <c r="AA123" i="8" s="1"/>
  <c r="V15" i="8"/>
  <c r="V51" i="8" s="1"/>
  <c r="V87" i="8" s="1"/>
  <c r="V123" i="8" s="1"/>
  <c r="Q15" i="8"/>
  <c r="Q51" i="8" s="1"/>
  <c r="Q87" i="8" s="1"/>
  <c r="Q123" i="8" s="1"/>
  <c r="AF14" i="8"/>
  <c r="AF50" i="8" s="1"/>
  <c r="AF86" i="8" s="1"/>
  <c r="AF122" i="8" s="1"/>
  <c r="AA14" i="8"/>
  <c r="AA50" i="8" s="1"/>
  <c r="AA86" i="8" s="1"/>
  <c r="AA122" i="8" s="1"/>
  <c r="V14" i="8"/>
  <c r="V50" i="8" s="1"/>
  <c r="V86" i="8" s="1"/>
  <c r="V122" i="8" s="1"/>
  <c r="Q14" i="8"/>
  <c r="Q50" i="8" s="1"/>
  <c r="Q86" i="8" s="1"/>
  <c r="Q122" i="8" s="1"/>
  <c r="AA13" i="8"/>
  <c r="AA49" i="8" s="1"/>
  <c r="AA85" i="8" s="1"/>
  <c r="AA121" i="8" s="1"/>
  <c r="V13" i="8"/>
  <c r="Q13" i="8"/>
  <c r="Q49" i="8" s="1"/>
  <c r="Q85" i="8" s="1"/>
  <c r="Q121" i="8" s="1"/>
  <c r="AF12" i="8"/>
  <c r="AF48" i="8" s="1"/>
  <c r="AF84" i="8" s="1"/>
  <c r="AF120" i="8" s="1"/>
  <c r="AA12" i="8"/>
  <c r="AA48" i="8" s="1"/>
  <c r="AA84" i="8" s="1"/>
  <c r="AA120" i="8" s="1"/>
  <c r="V12" i="8"/>
  <c r="V48" i="8" s="1"/>
  <c r="V84" i="8" s="1"/>
  <c r="V120" i="8" s="1"/>
  <c r="Q12" i="8"/>
  <c r="Q48" i="8" s="1"/>
  <c r="Q84" i="8" s="1"/>
  <c r="Q120" i="8" s="1"/>
  <c r="AA11" i="8"/>
  <c r="AA47" i="8" s="1"/>
  <c r="AA83" i="8" s="1"/>
  <c r="AA119" i="8" s="1"/>
  <c r="V11" i="8"/>
  <c r="V47" i="8" s="1"/>
  <c r="V83" i="8" s="1"/>
  <c r="V119" i="8" s="1"/>
  <c r="Q11" i="8"/>
  <c r="Q47" i="8" s="1"/>
  <c r="Q83" i="8" s="1"/>
  <c r="Q119" i="8" s="1"/>
  <c r="AF10" i="8"/>
  <c r="AF46" i="8" s="1"/>
  <c r="AF82" i="8" s="1"/>
  <c r="AF118" i="8" s="1"/>
  <c r="AA10" i="8"/>
  <c r="AA46" i="8" s="1"/>
  <c r="AA82" i="8" s="1"/>
  <c r="AA118" i="8" s="1"/>
  <c r="V10" i="8"/>
  <c r="V46" i="8" s="1"/>
  <c r="V82" i="8" s="1"/>
  <c r="V118" i="8" s="1"/>
  <c r="Q10" i="8"/>
  <c r="Q46" i="8" s="1"/>
  <c r="Q82" i="8" s="1"/>
  <c r="Q118" i="8" s="1"/>
  <c r="AA45" i="8"/>
  <c r="AA81" i="8" s="1"/>
  <c r="AA117" i="8" s="1"/>
  <c r="V45" i="8"/>
  <c r="V81" i="8" s="1"/>
  <c r="V117" i="8" s="1"/>
  <c r="Q9" i="8"/>
  <c r="Q45" i="8" s="1"/>
  <c r="Q81" i="8" s="1"/>
  <c r="Q117" i="8" s="1"/>
  <c r="AF8" i="8"/>
  <c r="AF44" i="8" s="1"/>
  <c r="AF80" i="8" s="1"/>
  <c r="AF116" i="8" s="1"/>
  <c r="AA8" i="8"/>
  <c r="AA44" i="8" s="1"/>
  <c r="AA80" i="8" s="1"/>
  <c r="AA116" i="8" s="1"/>
  <c r="V8" i="8"/>
  <c r="Q8" i="8"/>
  <c r="Q44" i="8" s="1"/>
  <c r="Q80" i="8" s="1"/>
  <c r="Q116" i="8" s="1"/>
  <c r="AA43" i="8"/>
  <c r="AA79" i="8" s="1"/>
  <c r="AA115" i="8" s="1"/>
  <c r="V7" i="8"/>
  <c r="V43" i="8" s="1"/>
  <c r="V79" i="8" s="1"/>
  <c r="V115" i="8" s="1"/>
  <c r="Q7" i="8"/>
  <c r="Q43" i="8" s="1"/>
  <c r="Q79" i="8" s="1"/>
  <c r="Q115" i="8" s="1"/>
  <c r="AF6" i="8"/>
  <c r="AF42" i="8" s="1"/>
  <c r="AF78" i="8" s="1"/>
  <c r="AF114" i="8" s="1"/>
  <c r="AA6" i="8"/>
  <c r="AA42" i="8" s="1"/>
  <c r="AA78" i="8" s="1"/>
  <c r="AA114" i="8" s="1"/>
  <c r="V6" i="8"/>
  <c r="V42" i="8" s="1"/>
  <c r="V78" i="8" s="1"/>
  <c r="V114" i="8" s="1"/>
  <c r="Q6" i="8"/>
  <c r="Q42" i="8" s="1"/>
  <c r="Q78" i="8" s="1"/>
  <c r="Q114" i="8" s="1"/>
  <c r="U143" i="7"/>
  <c r="S143" i="7"/>
  <c r="Q143" i="7"/>
  <c r="O143" i="7"/>
  <c r="O142" i="7"/>
  <c r="C141" i="7"/>
  <c r="I109" i="7"/>
  <c r="T107" i="7"/>
  <c r="T143" i="7" s="1"/>
  <c r="H106" i="7"/>
  <c r="H142" i="7" s="1"/>
  <c r="V105" i="7"/>
  <c r="V141" i="7" s="1"/>
  <c r="AD102" i="7"/>
  <c r="AD138" i="7" s="1"/>
  <c r="O97" i="7"/>
  <c r="O133" i="7" s="1"/>
  <c r="AD96" i="7"/>
  <c r="AD132" i="7" s="1"/>
  <c r="L96" i="7"/>
  <c r="L132" i="7" s="1"/>
  <c r="A94" i="7"/>
  <c r="A130" i="7" s="1"/>
  <c r="K90" i="7"/>
  <c r="K126" i="7" s="1"/>
  <c r="AD86" i="7"/>
  <c r="AD122" i="7" s="1"/>
  <c r="A86" i="7"/>
  <c r="A122" i="7" s="1"/>
  <c r="AD83" i="7"/>
  <c r="AD119" i="7" s="1"/>
  <c r="O83" i="7"/>
  <c r="O119" i="7" s="1"/>
  <c r="T77" i="7"/>
  <c r="T113" i="7" s="1"/>
  <c r="C74" i="7"/>
  <c r="C110" i="7" s="1"/>
  <c r="I73" i="7"/>
  <c r="C73" i="7"/>
  <c r="C109" i="7" s="1"/>
  <c r="K72" i="7"/>
  <c r="K108" i="7" s="1"/>
  <c r="K144" i="7" s="1"/>
  <c r="J72" i="7"/>
  <c r="J108" i="7" s="1"/>
  <c r="J144" i="7" s="1"/>
  <c r="F72" i="7"/>
  <c r="F108" i="7" s="1"/>
  <c r="F144" i="7" s="1"/>
  <c r="K71" i="7"/>
  <c r="K107" i="7" s="1"/>
  <c r="K143" i="7" s="1"/>
  <c r="J71" i="7"/>
  <c r="J107" i="7" s="1"/>
  <c r="J143" i="7" s="1"/>
  <c r="F71" i="7"/>
  <c r="F107" i="7" s="1"/>
  <c r="F143" i="7" s="1"/>
  <c r="H70" i="7"/>
  <c r="F70" i="7"/>
  <c r="F106" i="7" s="1"/>
  <c r="F142" i="7" s="1"/>
  <c r="A70" i="7"/>
  <c r="A106" i="7" s="1"/>
  <c r="A142" i="7" s="1"/>
  <c r="AF69" i="7"/>
  <c r="AF105" i="7" s="1"/>
  <c r="AF141" i="7" s="1"/>
  <c r="AD69" i="7"/>
  <c r="AD105" i="7" s="1"/>
  <c r="AD141" i="7" s="1"/>
  <c r="AC69" i="7"/>
  <c r="AC105" i="7" s="1"/>
  <c r="AC141" i="7" s="1"/>
  <c r="AB69" i="7"/>
  <c r="AB105" i="7" s="1"/>
  <c r="AB141" i="7" s="1"/>
  <c r="AA69" i="7"/>
  <c r="AA105" i="7" s="1"/>
  <c r="AA141" i="7" s="1"/>
  <c r="Z69" i="7"/>
  <c r="Z105" i="7" s="1"/>
  <c r="Z141" i="7" s="1"/>
  <c r="V69" i="7"/>
  <c r="S69" i="7"/>
  <c r="S105" i="7" s="1"/>
  <c r="S141" i="7" s="1"/>
  <c r="Q69" i="7"/>
  <c r="Q105" i="7" s="1"/>
  <c r="Q141" i="7" s="1"/>
  <c r="J69" i="7"/>
  <c r="J105" i="7" s="1"/>
  <c r="J141" i="7" s="1"/>
  <c r="I69" i="7"/>
  <c r="I105" i="7" s="1"/>
  <c r="I141" i="7" s="1"/>
  <c r="D69" i="7"/>
  <c r="D105" i="7" s="1"/>
  <c r="D141" i="7" s="1"/>
  <c r="C69" i="7"/>
  <c r="AF68" i="7"/>
  <c r="AF104" i="7" s="1"/>
  <c r="AF140" i="7" s="1"/>
  <c r="AD68" i="7"/>
  <c r="AD104" i="7" s="1"/>
  <c r="AD140" i="7" s="1"/>
  <c r="AC68" i="7"/>
  <c r="AC104" i="7" s="1"/>
  <c r="AC140" i="7" s="1"/>
  <c r="AB68" i="7"/>
  <c r="AB104" i="7" s="1"/>
  <c r="AB140" i="7" s="1"/>
  <c r="AA68" i="7"/>
  <c r="AA104" i="7" s="1"/>
  <c r="AA140" i="7" s="1"/>
  <c r="Z68" i="7"/>
  <c r="Z104" i="7" s="1"/>
  <c r="Z140" i="7" s="1"/>
  <c r="V68" i="7"/>
  <c r="V104" i="7" s="1"/>
  <c r="V140" i="7" s="1"/>
  <c r="S68" i="7"/>
  <c r="S104" i="7" s="1"/>
  <c r="S140" i="7" s="1"/>
  <c r="Q68" i="7"/>
  <c r="Q104" i="7" s="1"/>
  <c r="Q140" i="7" s="1"/>
  <c r="B68" i="7"/>
  <c r="B104" i="7" s="1"/>
  <c r="B140" i="7" s="1"/>
  <c r="AF67" i="7"/>
  <c r="AF103" i="7" s="1"/>
  <c r="AF139" i="7" s="1"/>
  <c r="AD67" i="7"/>
  <c r="AD103" i="7" s="1"/>
  <c r="AD139" i="7" s="1"/>
  <c r="AC67" i="7"/>
  <c r="AC103" i="7" s="1"/>
  <c r="AC139" i="7" s="1"/>
  <c r="AB67" i="7"/>
  <c r="AB103" i="7" s="1"/>
  <c r="AB139" i="7" s="1"/>
  <c r="AA67" i="7"/>
  <c r="AA103" i="7" s="1"/>
  <c r="AA139" i="7" s="1"/>
  <c r="Z67" i="7"/>
  <c r="Z103" i="7" s="1"/>
  <c r="Z139" i="7" s="1"/>
  <c r="V67" i="7"/>
  <c r="V103" i="7" s="1"/>
  <c r="V139" i="7" s="1"/>
  <c r="S67" i="7"/>
  <c r="S103" i="7" s="1"/>
  <c r="S139" i="7" s="1"/>
  <c r="Q67" i="7"/>
  <c r="Q103" i="7" s="1"/>
  <c r="Q139" i="7" s="1"/>
  <c r="B67" i="7"/>
  <c r="B103" i="7" s="1"/>
  <c r="B139" i="7" s="1"/>
  <c r="AF66" i="7"/>
  <c r="AF102" i="7" s="1"/>
  <c r="AF138" i="7" s="1"/>
  <c r="AD66" i="7"/>
  <c r="AC66" i="7"/>
  <c r="AC102" i="7" s="1"/>
  <c r="AC138" i="7" s="1"/>
  <c r="AB66" i="7"/>
  <c r="AB102" i="7" s="1"/>
  <c r="AB138" i="7" s="1"/>
  <c r="AA66" i="7"/>
  <c r="AA102" i="7" s="1"/>
  <c r="AA138" i="7" s="1"/>
  <c r="Z66" i="7"/>
  <c r="Z102" i="7" s="1"/>
  <c r="Z138" i="7" s="1"/>
  <c r="V66" i="7"/>
  <c r="V102" i="7" s="1"/>
  <c r="V138" i="7" s="1"/>
  <c r="S66" i="7"/>
  <c r="S102" i="7" s="1"/>
  <c r="S138" i="7" s="1"/>
  <c r="Q66" i="7"/>
  <c r="Q102" i="7" s="1"/>
  <c r="Q138" i="7" s="1"/>
  <c r="B66" i="7"/>
  <c r="B102" i="7" s="1"/>
  <c r="B138" i="7" s="1"/>
  <c r="AF65" i="7"/>
  <c r="AF101" i="7" s="1"/>
  <c r="AF137" i="7" s="1"/>
  <c r="AD65" i="7"/>
  <c r="AD101" i="7" s="1"/>
  <c r="AD137" i="7" s="1"/>
  <c r="AC65" i="7"/>
  <c r="AC101" i="7" s="1"/>
  <c r="AC137" i="7" s="1"/>
  <c r="AB65" i="7"/>
  <c r="AB101" i="7" s="1"/>
  <c r="AB137" i="7" s="1"/>
  <c r="AA65" i="7"/>
  <c r="AA101" i="7" s="1"/>
  <c r="AA137" i="7" s="1"/>
  <c r="Z65" i="7"/>
  <c r="Z101" i="7" s="1"/>
  <c r="Z137" i="7" s="1"/>
  <c r="V65" i="7"/>
  <c r="V101" i="7" s="1"/>
  <c r="V137" i="7" s="1"/>
  <c r="S65" i="7"/>
  <c r="S101" i="7" s="1"/>
  <c r="S137" i="7" s="1"/>
  <c r="Q65" i="7"/>
  <c r="Q101" i="7" s="1"/>
  <c r="Q137" i="7" s="1"/>
  <c r="O65" i="7"/>
  <c r="O101" i="7" s="1"/>
  <c r="O137" i="7" s="1"/>
  <c r="B65" i="7"/>
  <c r="B101" i="7" s="1"/>
  <c r="B137" i="7" s="1"/>
  <c r="AF64" i="7"/>
  <c r="AF100" i="7" s="1"/>
  <c r="AF136" i="7" s="1"/>
  <c r="AD64" i="7"/>
  <c r="AD100" i="7" s="1"/>
  <c r="AD136" i="7" s="1"/>
  <c r="W64" i="7"/>
  <c r="W100" i="7" s="1"/>
  <c r="W136" i="7" s="1"/>
  <c r="V64" i="7"/>
  <c r="V100" i="7" s="1"/>
  <c r="V136" i="7" s="1"/>
  <c r="U64" i="7"/>
  <c r="U100" i="7" s="1"/>
  <c r="U136" i="7" s="1"/>
  <c r="Q64" i="7"/>
  <c r="Q100" i="7" s="1"/>
  <c r="Q136" i="7" s="1"/>
  <c r="O64" i="7"/>
  <c r="O100" i="7" s="1"/>
  <c r="O136" i="7" s="1"/>
  <c r="B64" i="7"/>
  <c r="B100" i="7" s="1"/>
  <c r="B136" i="7" s="1"/>
  <c r="AF63" i="7"/>
  <c r="AF99" i="7" s="1"/>
  <c r="AF135" i="7" s="1"/>
  <c r="Q63" i="7"/>
  <c r="Q99" i="7" s="1"/>
  <c r="Q135" i="7" s="1"/>
  <c r="O63" i="7"/>
  <c r="O99" i="7" s="1"/>
  <c r="O135" i="7" s="1"/>
  <c r="K63" i="7"/>
  <c r="K99" i="7" s="1"/>
  <c r="K135" i="7" s="1"/>
  <c r="H63" i="7"/>
  <c r="H99" i="7" s="1"/>
  <c r="H135" i="7" s="1"/>
  <c r="A63" i="7"/>
  <c r="A99" i="7" s="1"/>
  <c r="A135" i="7" s="1"/>
  <c r="AD62" i="7"/>
  <c r="AD98" i="7" s="1"/>
  <c r="AD134" i="7" s="1"/>
  <c r="Y62" i="7"/>
  <c r="Y98" i="7" s="1"/>
  <c r="Y134" i="7" s="1"/>
  <c r="T62" i="7"/>
  <c r="T98" i="7" s="1"/>
  <c r="T134" i="7" s="1"/>
  <c r="O62" i="7"/>
  <c r="O98" i="7" s="1"/>
  <c r="O134" i="7" s="1"/>
  <c r="N62" i="7"/>
  <c r="N98" i="7" s="1"/>
  <c r="N134" i="7" s="1"/>
  <c r="L62" i="7"/>
  <c r="L98" i="7" s="1"/>
  <c r="L134" i="7" s="1"/>
  <c r="E62" i="7"/>
  <c r="E98" i="7" s="1"/>
  <c r="E134" i="7" s="1"/>
  <c r="AF61" i="7"/>
  <c r="AF97" i="7" s="1"/>
  <c r="AF133" i="7" s="1"/>
  <c r="AD61" i="7"/>
  <c r="AD97" i="7" s="1"/>
  <c r="AD133" i="7" s="1"/>
  <c r="Y61" i="7"/>
  <c r="Y97" i="7" s="1"/>
  <c r="Y133" i="7" s="1"/>
  <c r="T61" i="7"/>
  <c r="T97" i="7" s="1"/>
  <c r="T133" i="7" s="1"/>
  <c r="O61" i="7"/>
  <c r="N61" i="7"/>
  <c r="N97" i="7" s="1"/>
  <c r="N133" i="7" s="1"/>
  <c r="L61" i="7"/>
  <c r="L97" i="7" s="1"/>
  <c r="L133" i="7" s="1"/>
  <c r="J61" i="7"/>
  <c r="J97" i="7" s="1"/>
  <c r="J133" i="7" s="1"/>
  <c r="I61" i="7"/>
  <c r="I97" i="7" s="1"/>
  <c r="I133" i="7" s="1"/>
  <c r="H61" i="7"/>
  <c r="H97" i="7" s="1"/>
  <c r="H133" i="7" s="1"/>
  <c r="E61" i="7"/>
  <c r="E97" i="7" s="1"/>
  <c r="E133" i="7" s="1"/>
  <c r="AD60" i="7"/>
  <c r="Y60" i="7"/>
  <c r="Y96" i="7" s="1"/>
  <c r="Y132" i="7" s="1"/>
  <c r="T60" i="7"/>
  <c r="T96" i="7" s="1"/>
  <c r="T132" i="7" s="1"/>
  <c r="O60" i="7"/>
  <c r="O96" i="7" s="1"/>
  <c r="O132" i="7" s="1"/>
  <c r="N60" i="7"/>
  <c r="N96" i="7" s="1"/>
  <c r="N132" i="7" s="1"/>
  <c r="E60" i="7"/>
  <c r="E96" i="7" s="1"/>
  <c r="E132" i="7" s="1"/>
  <c r="AF59" i="7"/>
  <c r="AF95" i="7" s="1"/>
  <c r="AF131" i="7" s="1"/>
  <c r="AD59" i="7"/>
  <c r="AD95" i="7" s="1"/>
  <c r="AD131" i="7" s="1"/>
  <c r="AA59" i="7"/>
  <c r="AA95" i="7" s="1"/>
  <c r="AA131" i="7" s="1"/>
  <c r="Y59" i="7"/>
  <c r="Y95" i="7" s="1"/>
  <c r="Y131" i="7" s="1"/>
  <c r="V59" i="7"/>
  <c r="V95" i="7" s="1"/>
  <c r="V131" i="7" s="1"/>
  <c r="T59" i="7"/>
  <c r="T95" i="7" s="1"/>
  <c r="T131" i="7" s="1"/>
  <c r="O59" i="7"/>
  <c r="O95" i="7" s="1"/>
  <c r="O131" i="7" s="1"/>
  <c r="N59" i="7"/>
  <c r="N95" i="7" s="1"/>
  <c r="N131" i="7" s="1"/>
  <c r="L59" i="7"/>
  <c r="L95" i="7" s="1"/>
  <c r="L131" i="7" s="1"/>
  <c r="K59" i="7"/>
  <c r="K95" i="7" s="1"/>
  <c r="K131" i="7" s="1"/>
  <c r="C59" i="7"/>
  <c r="C95" i="7" s="1"/>
  <c r="C131" i="7" s="1"/>
  <c r="A59" i="7"/>
  <c r="A95" i="7" s="1"/>
  <c r="A131" i="7" s="1"/>
  <c r="AD58" i="7"/>
  <c r="AD94" i="7" s="1"/>
  <c r="AD130" i="7" s="1"/>
  <c r="Y58" i="7"/>
  <c r="Y94" i="7" s="1"/>
  <c r="Y130" i="7" s="1"/>
  <c r="T58" i="7"/>
  <c r="T94" i="7" s="1"/>
  <c r="T130" i="7" s="1"/>
  <c r="O58" i="7"/>
  <c r="O94" i="7" s="1"/>
  <c r="O130" i="7" s="1"/>
  <c r="N58" i="7"/>
  <c r="N94" i="7" s="1"/>
  <c r="N130" i="7" s="1"/>
  <c r="L58" i="7"/>
  <c r="L94" i="7" s="1"/>
  <c r="L130" i="7" s="1"/>
  <c r="K58" i="7"/>
  <c r="K94" i="7" s="1"/>
  <c r="K130" i="7" s="1"/>
  <c r="C58" i="7"/>
  <c r="C94" i="7" s="1"/>
  <c r="C130" i="7" s="1"/>
  <c r="A58" i="7"/>
  <c r="AF57" i="7"/>
  <c r="AF93" i="7" s="1"/>
  <c r="AF129" i="7" s="1"/>
  <c r="AD57" i="7"/>
  <c r="AD93" i="7" s="1"/>
  <c r="AD129" i="7" s="1"/>
  <c r="Y57" i="7"/>
  <c r="Y93" i="7" s="1"/>
  <c r="Y129" i="7" s="1"/>
  <c r="T57" i="7"/>
  <c r="T93" i="7" s="1"/>
  <c r="T129" i="7" s="1"/>
  <c r="O57" i="7"/>
  <c r="O93" i="7" s="1"/>
  <c r="O129" i="7" s="1"/>
  <c r="N57" i="7"/>
  <c r="N93" i="7" s="1"/>
  <c r="N129" i="7" s="1"/>
  <c r="L57" i="7"/>
  <c r="L93" i="7" s="1"/>
  <c r="L129" i="7" s="1"/>
  <c r="K57" i="7"/>
  <c r="K93" i="7" s="1"/>
  <c r="K129" i="7" s="1"/>
  <c r="C57" i="7"/>
  <c r="C93" i="7" s="1"/>
  <c r="C129" i="7" s="1"/>
  <c r="A57" i="7"/>
  <c r="A93" i="7" s="1"/>
  <c r="A129" i="7" s="1"/>
  <c r="AD56" i="7"/>
  <c r="AD92" i="7" s="1"/>
  <c r="AD128" i="7" s="1"/>
  <c r="Y56" i="7"/>
  <c r="Y92" i="7" s="1"/>
  <c r="Y128" i="7" s="1"/>
  <c r="T56" i="7"/>
  <c r="T92" i="7" s="1"/>
  <c r="T128" i="7" s="1"/>
  <c r="O56" i="7"/>
  <c r="O92" i="7" s="1"/>
  <c r="O128" i="7" s="1"/>
  <c r="N56" i="7"/>
  <c r="N92" i="7" s="1"/>
  <c r="N128" i="7" s="1"/>
  <c r="L56" i="7"/>
  <c r="L92" i="7" s="1"/>
  <c r="L128" i="7" s="1"/>
  <c r="K56" i="7"/>
  <c r="K92" i="7" s="1"/>
  <c r="K128" i="7" s="1"/>
  <c r="C56" i="7"/>
  <c r="C92" i="7" s="1"/>
  <c r="C128" i="7" s="1"/>
  <c r="A56" i="7"/>
  <c r="A92" i="7" s="1"/>
  <c r="A128" i="7" s="1"/>
  <c r="Y55" i="7"/>
  <c r="Y91" i="7" s="1"/>
  <c r="Y127" i="7" s="1"/>
  <c r="T55" i="7"/>
  <c r="T91" i="7" s="1"/>
  <c r="T127" i="7" s="1"/>
  <c r="O55" i="7"/>
  <c r="O91" i="7" s="1"/>
  <c r="O127" i="7" s="1"/>
  <c r="N55" i="7"/>
  <c r="N91" i="7" s="1"/>
  <c r="N127" i="7" s="1"/>
  <c r="L55" i="7"/>
  <c r="L91" i="7" s="1"/>
  <c r="L127" i="7" s="1"/>
  <c r="K55" i="7"/>
  <c r="K91" i="7" s="1"/>
  <c r="K127" i="7" s="1"/>
  <c r="C55" i="7"/>
  <c r="C91" i="7" s="1"/>
  <c r="C127" i="7" s="1"/>
  <c r="A55" i="7"/>
  <c r="A91" i="7" s="1"/>
  <c r="A127" i="7" s="1"/>
  <c r="AH54" i="7"/>
  <c r="AH90" i="7" s="1"/>
  <c r="AH126" i="7" s="1"/>
  <c r="AG54" i="7"/>
  <c r="AG90" i="7" s="1"/>
  <c r="AG126" i="7" s="1"/>
  <c r="AF54" i="7"/>
  <c r="AF90" i="7" s="1"/>
  <c r="AF126" i="7" s="1"/>
  <c r="AD54" i="7"/>
  <c r="AD90" i="7" s="1"/>
  <c r="AD126" i="7" s="1"/>
  <c r="Y54" i="7"/>
  <c r="Y90" i="7" s="1"/>
  <c r="Y126" i="7" s="1"/>
  <c r="T54" i="7"/>
  <c r="T90" i="7" s="1"/>
  <c r="T126" i="7" s="1"/>
  <c r="O54" i="7"/>
  <c r="O90" i="7" s="1"/>
  <c r="O126" i="7" s="1"/>
  <c r="N54" i="7"/>
  <c r="N90" i="7" s="1"/>
  <c r="N126" i="7" s="1"/>
  <c r="L54" i="7"/>
  <c r="L90" i="7" s="1"/>
  <c r="L126" i="7" s="1"/>
  <c r="K54" i="7"/>
  <c r="C54" i="7"/>
  <c r="C90" i="7" s="1"/>
  <c r="C126" i="7" s="1"/>
  <c r="A54" i="7"/>
  <c r="A90" i="7" s="1"/>
  <c r="A126" i="7" s="1"/>
  <c r="AF53" i="7"/>
  <c r="AF89" i="7" s="1"/>
  <c r="AF125" i="7" s="1"/>
  <c r="AD53" i="7"/>
  <c r="AD89" i="7" s="1"/>
  <c r="AD125" i="7" s="1"/>
  <c r="Y53" i="7"/>
  <c r="Y89" i="7" s="1"/>
  <c r="Y125" i="7" s="1"/>
  <c r="T53" i="7"/>
  <c r="T89" i="7" s="1"/>
  <c r="T125" i="7" s="1"/>
  <c r="O53" i="7"/>
  <c r="O89" i="7" s="1"/>
  <c r="O125" i="7" s="1"/>
  <c r="N53" i="7"/>
  <c r="N89" i="7" s="1"/>
  <c r="N125" i="7" s="1"/>
  <c r="L53" i="7"/>
  <c r="L89" i="7" s="1"/>
  <c r="L125" i="7" s="1"/>
  <c r="K53" i="7"/>
  <c r="K89" i="7" s="1"/>
  <c r="K125" i="7" s="1"/>
  <c r="C53" i="7"/>
  <c r="C89" i="7" s="1"/>
  <c r="C125" i="7" s="1"/>
  <c r="A53" i="7"/>
  <c r="A89" i="7" s="1"/>
  <c r="A125" i="7" s="1"/>
  <c r="AD52" i="7"/>
  <c r="AD88" i="7" s="1"/>
  <c r="AD124" i="7" s="1"/>
  <c r="Y52" i="7"/>
  <c r="Y88" i="7" s="1"/>
  <c r="Y124" i="7" s="1"/>
  <c r="T52" i="7"/>
  <c r="T88" i="7" s="1"/>
  <c r="T124" i="7" s="1"/>
  <c r="O52" i="7"/>
  <c r="O88" i="7" s="1"/>
  <c r="O124" i="7" s="1"/>
  <c r="N52" i="7"/>
  <c r="N88" i="7" s="1"/>
  <c r="N124" i="7" s="1"/>
  <c r="L52" i="7"/>
  <c r="L88" i="7" s="1"/>
  <c r="L124" i="7" s="1"/>
  <c r="K52" i="7"/>
  <c r="K88" i="7" s="1"/>
  <c r="K124" i="7" s="1"/>
  <c r="C52" i="7"/>
  <c r="C88" i="7" s="1"/>
  <c r="C124" i="7" s="1"/>
  <c r="A52" i="7"/>
  <c r="A88" i="7" s="1"/>
  <c r="A124" i="7" s="1"/>
  <c r="AF51" i="7"/>
  <c r="AF87" i="7" s="1"/>
  <c r="AF123" i="7" s="1"/>
  <c r="AD51" i="7"/>
  <c r="AD87" i="7" s="1"/>
  <c r="AD123" i="7" s="1"/>
  <c r="Y51" i="7"/>
  <c r="Y87" i="7" s="1"/>
  <c r="Y123" i="7" s="1"/>
  <c r="T51" i="7"/>
  <c r="T87" i="7" s="1"/>
  <c r="T123" i="7" s="1"/>
  <c r="O51" i="7"/>
  <c r="O87" i="7" s="1"/>
  <c r="O123" i="7" s="1"/>
  <c r="N51" i="7"/>
  <c r="N87" i="7" s="1"/>
  <c r="N123" i="7" s="1"/>
  <c r="L51" i="7"/>
  <c r="L87" i="7" s="1"/>
  <c r="L123" i="7" s="1"/>
  <c r="K51" i="7"/>
  <c r="K87" i="7" s="1"/>
  <c r="K123" i="7" s="1"/>
  <c r="C51" i="7"/>
  <c r="C87" i="7" s="1"/>
  <c r="C123" i="7" s="1"/>
  <c r="A51" i="7"/>
  <c r="A87" i="7" s="1"/>
  <c r="A123" i="7" s="1"/>
  <c r="AD50" i="7"/>
  <c r="Y50" i="7"/>
  <c r="Y86" i="7" s="1"/>
  <c r="Y122" i="7" s="1"/>
  <c r="T50" i="7"/>
  <c r="T86" i="7" s="1"/>
  <c r="T122" i="7" s="1"/>
  <c r="O50" i="7"/>
  <c r="O86" i="7" s="1"/>
  <c r="O122" i="7" s="1"/>
  <c r="N50" i="7"/>
  <c r="N86" i="7" s="1"/>
  <c r="N122" i="7" s="1"/>
  <c r="L50" i="7"/>
  <c r="L86" i="7" s="1"/>
  <c r="L122" i="7" s="1"/>
  <c r="K50" i="7"/>
  <c r="K86" i="7" s="1"/>
  <c r="K122" i="7" s="1"/>
  <c r="C50" i="7"/>
  <c r="C86" i="7" s="1"/>
  <c r="C122" i="7" s="1"/>
  <c r="A50" i="7"/>
  <c r="AF49" i="7"/>
  <c r="AF85" i="7" s="1"/>
  <c r="AF121" i="7" s="1"/>
  <c r="AD49" i="7"/>
  <c r="AD85" i="7" s="1"/>
  <c r="AD121" i="7" s="1"/>
  <c r="AA49" i="7"/>
  <c r="AA85" i="7" s="1"/>
  <c r="AA121" i="7" s="1"/>
  <c r="Y49" i="7"/>
  <c r="Y85" i="7" s="1"/>
  <c r="Y121" i="7" s="1"/>
  <c r="T49" i="7"/>
  <c r="T85" i="7" s="1"/>
  <c r="T121" i="7" s="1"/>
  <c r="O49" i="7"/>
  <c r="O85" i="7" s="1"/>
  <c r="O121" i="7" s="1"/>
  <c r="N49" i="7"/>
  <c r="N85" i="7" s="1"/>
  <c r="N121" i="7" s="1"/>
  <c r="L49" i="7"/>
  <c r="L85" i="7" s="1"/>
  <c r="L121" i="7" s="1"/>
  <c r="K49" i="7"/>
  <c r="K85" i="7" s="1"/>
  <c r="K121" i="7" s="1"/>
  <c r="C49" i="7"/>
  <c r="C85" i="7" s="1"/>
  <c r="C121" i="7" s="1"/>
  <c r="A49" i="7"/>
  <c r="A85" i="7" s="1"/>
  <c r="A121" i="7" s="1"/>
  <c r="AD48" i="7"/>
  <c r="AD84" i="7" s="1"/>
  <c r="AD120" i="7" s="1"/>
  <c r="Y48" i="7"/>
  <c r="Y84" i="7" s="1"/>
  <c r="Y120" i="7" s="1"/>
  <c r="T48" i="7"/>
  <c r="T84" i="7" s="1"/>
  <c r="T120" i="7" s="1"/>
  <c r="O48" i="7"/>
  <c r="O84" i="7" s="1"/>
  <c r="O120" i="7" s="1"/>
  <c r="N48" i="7"/>
  <c r="N84" i="7" s="1"/>
  <c r="N120" i="7" s="1"/>
  <c r="L48" i="7"/>
  <c r="L84" i="7" s="1"/>
  <c r="L120" i="7" s="1"/>
  <c r="K48" i="7"/>
  <c r="K84" i="7" s="1"/>
  <c r="K120" i="7" s="1"/>
  <c r="C48" i="7"/>
  <c r="C84" i="7" s="1"/>
  <c r="C120" i="7" s="1"/>
  <c r="A48" i="7"/>
  <c r="A84" i="7" s="1"/>
  <c r="A120" i="7" s="1"/>
  <c r="AF47" i="7"/>
  <c r="AF83" i="7" s="1"/>
  <c r="AF119" i="7" s="1"/>
  <c r="AD47" i="7"/>
  <c r="Y47" i="7"/>
  <c r="Y83" i="7" s="1"/>
  <c r="Y119" i="7" s="1"/>
  <c r="T47" i="7"/>
  <c r="T83" i="7" s="1"/>
  <c r="T119" i="7" s="1"/>
  <c r="O47" i="7"/>
  <c r="N47" i="7"/>
  <c r="N83" i="7" s="1"/>
  <c r="N119" i="7" s="1"/>
  <c r="L47" i="7"/>
  <c r="L83" i="7" s="1"/>
  <c r="L119" i="7" s="1"/>
  <c r="K47" i="7"/>
  <c r="K83" i="7" s="1"/>
  <c r="K119" i="7" s="1"/>
  <c r="C47" i="7"/>
  <c r="C83" i="7" s="1"/>
  <c r="C119" i="7" s="1"/>
  <c r="A47" i="7"/>
  <c r="A83" i="7" s="1"/>
  <c r="A119" i="7" s="1"/>
  <c r="AD46" i="7"/>
  <c r="AD82" i="7" s="1"/>
  <c r="AD118" i="7" s="1"/>
  <c r="Y46" i="7"/>
  <c r="Y82" i="7" s="1"/>
  <c r="Y118" i="7" s="1"/>
  <c r="T46" i="7"/>
  <c r="T82" i="7" s="1"/>
  <c r="T118" i="7" s="1"/>
  <c r="Q46" i="7"/>
  <c r="Q82" i="7" s="1"/>
  <c r="Q118" i="7" s="1"/>
  <c r="O46" i="7"/>
  <c r="O82" i="7" s="1"/>
  <c r="O118" i="7" s="1"/>
  <c r="N46" i="7"/>
  <c r="N82" i="7" s="1"/>
  <c r="N118" i="7" s="1"/>
  <c r="L46" i="7"/>
  <c r="L82" i="7" s="1"/>
  <c r="L118" i="7" s="1"/>
  <c r="K46" i="7"/>
  <c r="K82" i="7" s="1"/>
  <c r="K118" i="7" s="1"/>
  <c r="C46" i="7"/>
  <c r="C82" i="7" s="1"/>
  <c r="C118" i="7" s="1"/>
  <c r="A46" i="7"/>
  <c r="A82" i="7" s="1"/>
  <c r="A118" i="7" s="1"/>
  <c r="AF45" i="7"/>
  <c r="AF81" i="7" s="1"/>
  <c r="AF117" i="7" s="1"/>
  <c r="AD45" i="7"/>
  <c r="AD81" i="7" s="1"/>
  <c r="AD117" i="7" s="1"/>
  <c r="Y45" i="7"/>
  <c r="Y81" i="7" s="1"/>
  <c r="Y117" i="7" s="1"/>
  <c r="T45" i="7"/>
  <c r="T81" i="7" s="1"/>
  <c r="T117" i="7" s="1"/>
  <c r="O45" i="7"/>
  <c r="O81" i="7" s="1"/>
  <c r="O117" i="7" s="1"/>
  <c r="N45" i="7"/>
  <c r="N81" i="7" s="1"/>
  <c r="N117" i="7" s="1"/>
  <c r="L45" i="7"/>
  <c r="L81" i="7" s="1"/>
  <c r="L117" i="7" s="1"/>
  <c r="K45" i="7"/>
  <c r="K81" i="7" s="1"/>
  <c r="K117" i="7" s="1"/>
  <c r="C45" i="7"/>
  <c r="C81" i="7" s="1"/>
  <c r="C117" i="7" s="1"/>
  <c r="A45" i="7"/>
  <c r="A81" i="7" s="1"/>
  <c r="A117" i="7" s="1"/>
  <c r="AD44" i="7"/>
  <c r="AD80" i="7" s="1"/>
  <c r="AD116" i="7" s="1"/>
  <c r="Y44" i="7"/>
  <c r="Y80" i="7" s="1"/>
  <c r="Y116" i="7" s="1"/>
  <c r="T44" i="7"/>
  <c r="T80" i="7" s="1"/>
  <c r="T116" i="7" s="1"/>
  <c r="O44" i="7"/>
  <c r="O80" i="7" s="1"/>
  <c r="O116" i="7" s="1"/>
  <c r="N44" i="7"/>
  <c r="N80" i="7" s="1"/>
  <c r="N116" i="7" s="1"/>
  <c r="L44" i="7"/>
  <c r="L80" i="7" s="1"/>
  <c r="L116" i="7" s="1"/>
  <c r="K44" i="7"/>
  <c r="K80" i="7" s="1"/>
  <c r="K116" i="7" s="1"/>
  <c r="C44" i="7"/>
  <c r="C80" i="7" s="1"/>
  <c r="C116" i="7" s="1"/>
  <c r="A44" i="7"/>
  <c r="A80" i="7" s="1"/>
  <c r="A116" i="7" s="1"/>
  <c r="AF43" i="7"/>
  <c r="AF79" i="7" s="1"/>
  <c r="AF115" i="7" s="1"/>
  <c r="AD43" i="7"/>
  <c r="AD79" i="7" s="1"/>
  <c r="AD115" i="7" s="1"/>
  <c r="Y43" i="7"/>
  <c r="Y79" i="7" s="1"/>
  <c r="Y115" i="7" s="1"/>
  <c r="T43" i="7"/>
  <c r="T79" i="7" s="1"/>
  <c r="T115" i="7" s="1"/>
  <c r="O43" i="7"/>
  <c r="O79" i="7" s="1"/>
  <c r="O115" i="7" s="1"/>
  <c r="N43" i="7"/>
  <c r="N79" i="7" s="1"/>
  <c r="N115" i="7" s="1"/>
  <c r="L43" i="7"/>
  <c r="L79" i="7" s="1"/>
  <c r="L115" i="7" s="1"/>
  <c r="K43" i="7"/>
  <c r="K79" i="7" s="1"/>
  <c r="K115" i="7" s="1"/>
  <c r="C43" i="7"/>
  <c r="C79" i="7" s="1"/>
  <c r="C115" i="7" s="1"/>
  <c r="A43" i="7"/>
  <c r="A79" i="7" s="1"/>
  <c r="A115" i="7" s="1"/>
  <c r="AD42" i="7"/>
  <c r="AD78" i="7" s="1"/>
  <c r="AD114" i="7" s="1"/>
  <c r="Y42" i="7"/>
  <c r="Y78" i="7" s="1"/>
  <c r="Y114" i="7" s="1"/>
  <c r="T42" i="7"/>
  <c r="T78" i="7" s="1"/>
  <c r="T114" i="7" s="1"/>
  <c r="O42" i="7"/>
  <c r="O78" i="7" s="1"/>
  <c r="O114" i="7" s="1"/>
  <c r="N42" i="7"/>
  <c r="N78" i="7" s="1"/>
  <c r="N114" i="7" s="1"/>
  <c r="L42" i="7"/>
  <c r="L78" i="7" s="1"/>
  <c r="L114" i="7" s="1"/>
  <c r="K42" i="7"/>
  <c r="K78" i="7" s="1"/>
  <c r="K114" i="7" s="1"/>
  <c r="C42" i="7"/>
  <c r="C78" i="7" s="1"/>
  <c r="C114" i="7" s="1"/>
  <c r="A42" i="7"/>
  <c r="A78" i="7" s="1"/>
  <c r="A114" i="7" s="1"/>
  <c r="AA41" i="7"/>
  <c r="AA77" i="7" s="1"/>
  <c r="AA113" i="7" s="1"/>
  <c r="Y41" i="7"/>
  <c r="Y77" i="7" s="1"/>
  <c r="Y113" i="7" s="1"/>
  <c r="V41" i="7"/>
  <c r="V77" i="7" s="1"/>
  <c r="V113" i="7" s="1"/>
  <c r="T41" i="7"/>
  <c r="Q41" i="7"/>
  <c r="Q77" i="7" s="1"/>
  <c r="Q113" i="7" s="1"/>
  <c r="O41" i="7"/>
  <c r="O77" i="7" s="1"/>
  <c r="O113" i="7" s="1"/>
  <c r="N41" i="7"/>
  <c r="N77" i="7" s="1"/>
  <c r="N113" i="7" s="1"/>
  <c r="L41" i="7"/>
  <c r="L77" i="7" s="1"/>
  <c r="L113" i="7" s="1"/>
  <c r="AF40" i="7"/>
  <c r="AF76" i="7" s="1"/>
  <c r="AF112" i="7" s="1"/>
  <c r="AD40" i="7"/>
  <c r="AD76" i="7" s="1"/>
  <c r="AD112" i="7" s="1"/>
  <c r="Y40" i="7"/>
  <c r="Y76" i="7" s="1"/>
  <c r="Y112" i="7" s="1"/>
  <c r="T40" i="7"/>
  <c r="T76" i="7" s="1"/>
  <c r="T112" i="7" s="1"/>
  <c r="L40" i="7"/>
  <c r="L76" i="7" s="1"/>
  <c r="L112" i="7" s="1"/>
  <c r="C40" i="7"/>
  <c r="C76" i="7" s="1"/>
  <c r="C112" i="7" s="1"/>
  <c r="A40" i="7"/>
  <c r="A76" i="7" s="1"/>
  <c r="A112" i="7" s="1"/>
  <c r="Q39" i="7"/>
  <c r="Q75" i="7" s="1"/>
  <c r="Q111" i="7" s="1"/>
  <c r="L37" i="7"/>
  <c r="L73" i="7" s="1"/>
  <c r="L109" i="7" s="1"/>
  <c r="AH33" i="7"/>
  <c r="AH69" i="7" s="1"/>
  <c r="AH105" i="7" s="1"/>
  <c r="AH141" i="7" s="1"/>
  <c r="W33" i="7"/>
  <c r="W69" i="7" s="1"/>
  <c r="W105" i="7" s="1"/>
  <c r="W141" i="7" s="1"/>
  <c r="AH32" i="7"/>
  <c r="AH68" i="7" s="1"/>
  <c r="AH104" i="7" s="1"/>
  <c r="AH140" i="7" s="1"/>
  <c r="W32" i="7"/>
  <c r="W68" i="7" s="1"/>
  <c r="W104" i="7" s="1"/>
  <c r="W140" i="7" s="1"/>
  <c r="AH31" i="7"/>
  <c r="AH67" i="7" s="1"/>
  <c r="AH103" i="7" s="1"/>
  <c r="AH139" i="7" s="1"/>
  <c r="W31" i="7"/>
  <c r="W67" i="7" s="1"/>
  <c r="W103" i="7" s="1"/>
  <c r="W139" i="7" s="1"/>
  <c r="AH30" i="7"/>
  <c r="AH66" i="7" s="1"/>
  <c r="AH102" i="7" s="1"/>
  <c r="AH138" i="7" s="1"/>
  <c r="W30" i="7"/>
  <c r="W66" i="7" s="1"/>
  <c r="W102" i="7" s="1"/>
  <c r="W138" i="7" s="1"/>
  <c r="AH29" i="7"/>
  <c r="AH65" i="7" s="1"/>
  <c r="AH101" i="7" s="1"/>
  <c r="AH137" i="7" s="1"/>
  <c r="W29" i="7"/>
  <c r="W65" i="7" s="1"/>
  <c r="W101" i="7" s="1"/>
  <c r="W137" i="7" s="1"/>
  <c r="AH28" i="7"/>
  <c r="AH64" i="7" s="1"/>
  <c r="AH100" i="7" s="1"/>
  <c r="AH136" i="7" s="1"/>
  <c r="AF26" i="7"/>
  <c r="AF62" i="7" s="1"/>
  <c r="AF98" i="7" s="1"/>
  <c r="AF134" i="7" s="1"/>
  <c r="AF24" i="7"/>
  <c r="AF60" i="7" s="1"/>
  <c r="AF96" i="7" s="1"/>
  <c r="AF132" i="7" s="1"/>
  <c r="AA23" i="7"/>
  <c r="V23" i="7"/>
  <c r="Q23" i="7"/>
  <c r="Q59" i="7" s="1"/>
  <c r="Q95" i="7" s="1"/>
  <c r="Q131" i="7" s="1"/>
  <c r="AF22" i="7"/>
  <c r="AF58" i="7" s="1"/>
  <c r="AF94" i="7" s="1"/>
  <c r="AF130" i="7" s="1"/>
  <c r="AA22" i="7"/>
  <c r="AA58" i="7" s="1"/>
  <c r="AA94" i="7" s="1"/>
  <c r="AA130" i="7" s="1"/>
  <c r="V22" i="7"/>
  <c r="V58" i="7" s="1"/>
  <c r="V94" i="7" s="1"/>
  <c r="V130" i="7" s="1"/>
  <c r="Q22" i="7"/>
  <c r="Q58" i="7" s="1"/>
  <c r="Q94" i="7" s="1"/>
  <c r="Q130" i="7" s="1"/>
  <c r="AA21" i="7"/>
  <c r="AA57" i="7" s="1"/>
  <c r="AA93" i="7" s="1"/>
  <c r="AA129" i="7" s="1"/>
  <c r="V21" i="7"/>
  <c r="V57" i="7" s="1"/>
  <c r="V93" i="7" s="1"/>
  <c r="V129" i="7" s="1"/>
  <c r="Q21" i="7"/>
  <c r="Q57" i="7" s="1"/>
  <c r="Q93" i="7" s="1"/>
  <c r="Q129" i="7" s="1"/>
  <c r="AF20" i="7"/>
  <c r="AF56" i="7" s="1"/>
  <c r="AF92" i="7" s="1"/>
  <c r="AF128" i="7" s="1"/>
  <c r="AA20" i="7"/>
  <c r="AA56" i="7" s="1"/>
  <c r="AA92" i="7" s="1"/>
  <c r="AA128" i="7" s="1"/>
  <c r="V20" i="7"/>
  <c r="V56" i="7" s="1"/>
  <c r="V92" i="7" s="1"/>
  <c r="V128" i="7" s="1"/>
  <c r="Q20" i="7"/>
  <c r="Q56" i="7" s="1"/>
  <c r="Q92" i="7" s="1"/>
  <c r="Q128" i="7" s="1"/>
  <c r="AA19" i="7"/>
  <c r="AA55" i="7" s="1"/>
  <c r="AA91" i="7" s="1"/>
  <c r="AA127" i="7" s="1"/>
  <c r="V19" i="7"/>
  <c r="V55" i="7" s="1"/>
  <c r="V91" i="7" s="1"/>
  <c r="V127" i="7" s="1"/>
  <c r="Q19" i="7"/>
  <c r="Q55" i="7" s="1"/>
  <c r="Q91" i="7" s="1"/>
  <c r="Q127" i="7" s="1"/>
  <c r="AA18" i="7"/>
  <c r="AA54" i="7" s="1"/>
  <c r="AA90" i="7" s="1"/>
  <c r="AA126" i="7" s="1"/>
  <c r="V18" i="7"/>
  <c r="V54" i="7" s="1"/>
  <c r="V90" i="7" s="1"/>
  <c r="V126" i="7" s="1"/>
  <c r="Q18" i="7"/>
  <c r="Q54" i="7" s="1"/>
  <c r="Q90" i="7" s="1"/>
  <c r="Q126" i="7" s="1"/>
  <c r="AA17" i="7"/>
  <c r="AA53" i="7" s="1"/>
  <c r="AA89" i="7" s="1"/>
  <c r="AA125" i="7" s="1"/>
  <c r="V17" i="7"/>
  <c r="V53" i="7" s="1"/>
  <c r="V89" i="7" s="1"/>
  <c r="V125" i="7" s="1"/>
  <c r="Q17" i="7"/>
  <c r="Q53" i="7" s="1"/>
  <c r="Q89" i="7" s="1"/>
  <c r="Q125" i="7" s="1"/>
  <c r="AF16" i="7"/>
  <c r="AF52" i="7" s="1"/>
  <c r="AF88" i="7" s="1"/>
  <c r="AF124" i="7" s="1"/>
  <c r="AA16" i="7"/>
  <c r="AA52" i="7" s="1"/>
  <c r="AA88" i="7" s="1"/>
  <c r="AA124" i="7" s="1"/>
  <c r="V16" i="7"/>
  <c r="V52" i="7" s="1"/>
  <c r="V88" i="7" s="1"/>
  <c r="V124" i="7" s="1"/>
  <c r="Q16" i="7"/>
  <c r="Q52" i="7" s="1"/>
  <c r="Q88" i="7" s="1"/>
  <c r="Q124" i="7" s="1"/>
  <c r="AA15" i="7"/>
  <c r="AA51" i="7" s="1"/>
  <c r="AA87" i="7" s="1"/>
  <c r="AA123" i="7" s="1"/>
  <c r="V15" i="7"/>
  <c r="V51" i="7" s="1"/>
  <c r="V87" i="7" s="1"/>
  <c r="V123" i="7" s="1"/>
  <c r="Q15" i="7"/>
  <c r="Q51" i="7" s="1"/>
  <c r="Q87" i="7" s="1"/>
  <c r="Q123" i="7" s="1"/>
  <c r="AF14" i="7"/>
  <c r="AF50" i="7" s="1"/>
  <c r="AF86" i="7" s="1"/>
  <c r="AF122" i="7" s="1"/>
  <c r="AA14" i="7"/>
  <c r="AA50" i="7" s="1"/>
  <c r="AA86" i="7" s="1"/>
  <c r="AA122" i="7" s="1"/>
  <c r="V14" i="7"/>
  <c r="V50" i="7" s="1"/>
  <c r="V86" i="7" s="1"/>
  <c r="V122" i="7" s="1"/>
  <c r="Q14" i="7"/>
  <c r="Q50" i="7" s="1"/>
  <c r="Q86" i="7" s="1"/>
  <c r="Q122" i="7" s="1"/>
  <c r="AA13" i="7"/>
  <c r="V13" i="7"/>
  <c r="V49" i="7" s="1"/>
  <c r="V85" i="7" s="1"/>
  <c r="V121" i="7" s="1"/>
  <c r="Q13" i="7"/>
  <c r="Q49" i="7" s="1"/>
  <c r="Q85" i="7" s="1"/>
  <c r="Q121" i="7" s="1"/>
  <c r="AF12" i="7"/>
  <c r="AF48" i="7" s="1"/>
  <c r="AF84" i="7" s="1"/>
  <c r="AF120" i="7" s="1"/>
  <c r="AA12" i="7"/>
  <c r="AA48" i="7" s="1"/>
  <c r="AA84" i="7" s="1"/>
  <c r="AA120" i="7" s="1"/>
  <c r="V12" i="7"/>
  <c r="V48" i="7" s="1"/>
  <c r="V84" i="7" s="1"/>
  <c r="V120" i="7" s="1"/>
  <c r="Q12" i="7"/>
  <c r="Q48" i="7" s="1"/>
  <c r="Q84" i="7" s="1"/>
  <c r="Q120" i="7" s="1"/>
  <c r="AA11" i="7"/>
  <c r="AA47" i="7" s="1"/>
  <c r="AA83" i="7" s="1"/>
  <c r="AA119" i="7" s="1"/>
  <c r="V11" i="7"/>
  <c r="V47" i="7" s="1"/>
  <c r="V83" i="7" s="1"/>
  <c r="V119" i="7" s="1"/>
  <c r="Q11" i="7"/>
  <c r="Q47" i="7" s="1"/>
  <c r="Q83" i="7" s="1"/>
  <c r="Q119" i="7" s="1"/>
  <c r="AF10" i="7"/>
  <c r="AF46" i="7" s="1"/>
  <c r="AF82" i="7" s="1"/>
  <c r="AF118" i="7" s="1"/>
  <c r="AA10" i="7"/>
  <c r="AA46" i="7" s="1"/>
  <c r="AA82" i="7" s="1"/>
  <c r="AA118" i="7" s="1"/>
  <c r="V10" i="7"/>
  <c r="V46" i="7" s="1"/>
  <c r="V82" i="7" s="1"/>
  <c r="V118" i="7" s="1"/>
  <c r="Q10" i="7"/>
  <c r="AA45" i="7"/>
  <c r="AA81" i="7" s="1"/>
  <c r="AA117" i="7" s="1"/>
  <c r="Q9" i="7"/>
  <c r="Q45" i="7" s="1"/>
  <c r="Q81" i="7" s="1"/>
  <c r="Q117" i="7" s="1"/>
  <c r="AF8" i="7"/>
  <c r="AF44" i="7" s="1"/>
  <c r="AF80" i="7" s="1"/>
  <c r="AF116" i="7" s="1"/>
  <c r="AA8" i="7"/>
  <c r="AA44" i="7" s="1"/>
  <c r="AA80" i="7" s="1"/>
  <c r="AA116" i="7" s="1"/>
  <c r="V8" i="7"/>
  <c r="V44" i="7" s="1"/>
  <c r="V80" i="7" s="1"/>
  <c r="V116" i="7" s="1"/>
  <c r="Q8" i="7"/>
  <c r="Q44" i="7" s="1"/>
  <c r="Q80" i="7" s="1"/>
  <c r="Q116" i="7" s="1"/>
  <c r="AA43" i="7"/>
  <c r="AA79" i="7" s="1"/>
  <c r="AA115" i="7" s="1"/>
  <c r="V43" i="7"/>
  <c r="V79" i="7" s="1"/>
  <c r="V115" i="7" s="1"/>
  <c r="Q7" i="7"/>
  <c r="Q43" i="7" s="1"/>
  <c r="Q79" i="7" s="1"/>
  <c r="Q115" i="7" s="1"/>
  <c r="AF6" i="7"/>
  <c r="AF42" i="7" s="1"/>
  <c r="AF78" i="7" s="1"/>
  <c r="AF114" i="7" s="1"/>
  <c r="AA6" i="7"/>
  <c r="AA42" i="7" s="1"/>
  <c r="AA78" i="7" s="1"/>
  <c r="AA114" i="7" s="1"/>
  <c r="V6" i="7"/>
  <c r="V42" i="7" s="1"/>
  <c r="V78" i="7" s="1"/>
  <c r="V114" i="7" s="1"/>
  <c r="Q6" i="7"/>
  <c r="AA21" i="6"/>
  <c r="V21" i="6"/>
  <c r="Q21" i="6"/>
  <c r="Q20" i="6"/>
  <c r="Q19" i="6"/>
  <c r="AA18" i="6"/>
  <c r="V18" i="6"/>
  <c r="Q18" i="6"/>
  <c r="AA17" i="6"/>
  <c r="V17" i="6"/>
  <c r="Q17" i="6"/>
  <c r="AA16" i="6"/>
  <c r="V16" i="6"/>
  <c r="Q16" i="6"/>
  <c r="AA15" i="6"/>
  <c r="V15" i="6"/>
  <c r="Q15" i="6"/>
  <c r="AA14" i="6"/>
  <c r="V14" i="6"/>
  <c r="Q14" i="6"/>
  <c r="AA13" i="6"/>
  <c r="V13" i="6"/>
  <c r="Q13" i="6"/>
  <c r="AA12" i="6"/>
  <c r="V12" i="6"/>
  <c r="Q12" i="6"/>
  <c r="AA11" i="6"/>
  <c r="V11" i="6"/>
  <c r="Q11" i="6"/>
  <c r="AA10" i="6"/>
  <c r="V10" i="6"/>
  <c r="Q10" i="6"/>
  <c r="AA9" i="6"/>
  <c r="V9" i="6"/>
  <c r="Q9" i="6"/>
  <c r="AA8" i="6"/>
  <c r="V8" i="6"/>
  <c r="Q8" i="6"/>
  <c r="AA7" i="6"/>
  <c r="V7" i="6"/>
  <c r="Q7" i="6"/>
  <c r="AA6" i="6"/>
  <c r="V6" i="6"/>
  <c r="Q6" i="6"/>
  <c r="Q6" i="3"/>
  <c r="V6" i="3"/>
  <c r="AA6" i="3"/>
  <c r="Q7" i="3"/>
  <c r="V7" i="3"/>
  <c r="AA7" i="3"/>
  <c r="Q8" i="3"/>
  <c r="V8" i="3"/>
  <c r="AA8" i="3"/>
  <c r="Q9" i="3"/>
  <c r="V9" i="3"/>
  <c r="AA9" i="3"/>
  <c r="Q10" i="3"/>
  <c r="V10" i="3"/>
  <c r="AA10" i="3"/>
  <c r="Q11" i="3"/>
  <c r="V11" i="3"/>
  <c r="AA11" i="3"/>
  <c r="Q12" i="3"/>
  <c r="V12" i="3"/>
  <c r="AA12" i="3"/>
  <c r="Q13" i="3"/>
  <c r="V13" i="3"/>
  <c r="AA13" i="3"/>
  <c r="Q14" i="3"/>
  <c r="V14" i="3"/>
  <c r="AA14" i="3"/>
  <c r="Q15" i="3"/>
  <c r="V15" i="3"/>
  <c r="AA15" i="3"/>
  <c r="Q16" i="3"/>
  <c r="V16" i="3"/>
  <c r="AA16" i="3"/>
  <c r="Q17" i="3"/>
  <c r="V17" i="3"/>
  <c r="AA17" i="3"/>
  <c r="Q18" i="3"/>
  <c r="V18" i="3"/>
  <c r="AA18" i="3"/>
  <c r="Q19" i="3"/>
  <c r="V19" i="3"/>
  <c r="AA19" i="3"/>
  <c r="Q20" i="3"/>
  <c r="V20" i="3"/>
  <c r="AA20" i="3"/>
  <c r="Q21" i="3"/>
  <c r="V21" i="3"/>
  <c r="AA21" i="3"/>
  <c r="Q22" i="3"/>
  <c r="V22" i="3"/>
  <c r="AA22" i="3"/>
  <c r="Q23" i="3"/>
  <c r="V23" i="3"/>
  <c r="AA23" i="3"/>
  <c r="Q24" i="3"/>
  <c r="V24" i="3"/>
  <c r="AA24" i="3"/>
  <c r="Q25" i="3"/>
  <c r="V25" i="3"/>
  <c r="AA25" i="3"/>
  <c r="Q26" i="3"/>
  <c r="V26" i="3"/>
  <c r="AA26" i="3"/>
  <c r="Q27" i="3"/>
  <c r="V27" i="3"/>
  <c r="AA27" i="3"/>
  <c r="Q28" i="3"/>
  <c r="V28" i="3"/>
  <c r="AA28" i="3"/>
  <c r="Q29" i="3"/>
  <c r="V29" i="3"/>
  <c r="AA29" i="3"/>
  <c r="Q30" i="3"/>
  <c r="V30" i="3"/>
  <c r="AA30" i="3"/>
  <c r="Q31" i="3"/>
  <c r="V31" i="3"/>
  <c r="AA31" i="3"/>
  <c r="Q32" i="3"/>
  <c r="V32" i="3"/>
  <c r="AA32" i="3"/>
  <c r="Q33" i="3"/>
  <c r="V33" i="3"/>
  <c r="AA33" i="3"/>
  <c r="Q34" i="3"/>
  <c r="V34" i="3"/>
  <c r="AA34" i="3"/>
  <c r="Q35" i="3"/>
  <c r="V35" i="3"/>
  <c r="AA35" i="3"/>
  <c r="Q36" i="3"/>
  <c r="V36" i="3"/>
  <c r="AA36" i="3"/>
  <c r="Q37" i="3"/>
  <c r="V37" i="3"/>
  <c r="AA37" i="3"/>
  <c r="Q38" i="3"/>
  <c r="V38" i="3"/>
  <c r="AA38" i="3"/>
  <c r="Q39" i="3"/>
  <c r="V39" i="3"/>
  <c r="AA39" i="3"/>
  <c r="Q40" i="3"/>
  <c r="V40" i="3"/>
  <c r="AA40" i="3"/>
  <c r="Q41" i="3"/>
  <c r="V41" i="3"/>
  <c r="AA41" i="3"/>
  <c r="Q42" i="3"/>
  <c r="V42" i="3"/>
  <c r="AA42" i="3"/>
  <c r="Q43" i="3"/>
  <c r="V43" i="3"/>
  <c r="AA43" i="3"/>
  <c r="Q44" i="3"/>
  <c r="V44" i="3"/>
  <c r="AA44" i="3"/>
  <c r="Q45" i="3"/>
  <c r="V45" i="3"/>
  <c r="AA45" i="3"/>
  <c r="Q46" i="3"/>
  <c r="V46" i="3"/>
  <c r="AA46" i="3"/>
  <c r="Q47" i="3"/>
  <c r="V47" i="3"/>
  <c r="AA47" i="3"/>
  <c r="Q48" i="3"/>
  <c r="V48" i="3"/>
  <c r="AA48" i="3"/>
  <c r="Q49" i="3"/>
  <c r="V49" i="3"/>
  <c r="AA49" i="3"/>
  <c r="Q50" i="3"/>
  <c r="V50" i="3"/>
  <c r="AA50" i="3"/>
  <c r="Q51" i="3"/>
  <c r="V51" i="3"/>
  <c r="AA51" i="3"/>
  <c r="Q52" i="3"/>
  <c r="V52" i="3"/>
  <c r="AA52" i="3"/>
  <c r="Q53" i="3"/>
  <c r="V53" i="3"/>
  <c r="AA53" i="3"/>
  <c r="AD61" i="10" l="1"/>
  <c r="AD97" i="10" s="1"/>
  <c r="AD133" i="10" s="1"/>
  <c r="AD60" i="10"/>
  <c r="AD96" i="10" s="1"/>
  <c r="AD132" i="10" s="1"/>
  <c r="Y60" i="10"/>
  <c r="Y96" i="10" s="1"/>
  <c r="Y132" i="10" s="1"/>
  <c r="Y61" i="10"/>
  <c r="Y97" i="10" s="1"/>
  <c r="Y133" i="10" s="1"/>
  <c r="AI26" i="10"/>
  <c r="AI62" i="10" s="1"/>
  <c r="AI98" i="10" s="1"/>
  <c r="AI134" i="10" s="1"/>
  <c r="AI25" i="9"/>
  <c r="AI61" i="9" s="1"/>
  <c r="AI97" i="9" s="1"/>
  <c r="AI133" i="9" s="1"/>
  <c r="AI60" i="9"/>
  <c r="AI96" i="9" s="1"/>
  <c r="AI132" i="9" s="1"/>
  <c r="AD60" i="9"/>
  <c r="AD96" i="9" s="1"/>
  <c r="AD132" i="9" s="1"/>
  <c r="AD25" i="9"/>
  <c r="AD61" i="9" s="1"/>
  <c r="AD97" i="9" s="1"/>
  <c r="AD133" i="9" s="1"/>
  <c r="Y26" i="9"/>
  <c r="Y62" i="9" s="1"/>
  <c r="Y98" i="9" s="1"/>
  <c r="Y134" i="9" s="1"/>
  <c r="V20" i="6"/>
  <c r="AA20" i="6"/>
  <c r="Q24" i="8"/>
  <c r="AA24" i="8"/>
  <c r="V44" i="8"/>
  <c r="V80" i="8" s="1"/>
  <c r="V116" i="8" s="1"/>
  <c r="V24" i="8"/>
  <c r="V24" i="7"/>
  <c r="V45" i="7"/>
  <c r="V81" i="7" s="1"/>
  <c r="V117" i="7" s="1"/>
  <c r="AA24" i="7"/>
  <c r="Q24" i="7"/>
  <c r="Q42" i="7"/>
  <c r="Q78" i="7" s="1"/>
  <c r="Q114" i="7" s="1"/>
  <c r="AI26" i="9" l="1"/>
  <c r="AI62" i="9" s="1"/>
  <c r="AI98" i="9" s="1"/>
  <c r="AI134" i="9" s="1"/>
  <c r="AD26" i="9"/>
  <c r="AD62" i="9" s="1"/>
  <c r="AD98" i="9" s="1"/>
  <c r="AD134" i="9" s="1"/>
  <c r="Y26" i="10"/>
  <c r="Y62" i="10" s="1"/>
  <c r="Y98" i="10" s="1"/>
  <c r="Y134" i="10" s="1"/>
  <c r="AD26" i="10"/>
  <c r="AD62" i="10" s="1"/>
  <c r="AD98" i="10" s="1"/>
  <c r="AD134" i="10" s="1"/>
  <c r="AA25" i="8"/>
  <c r="AA61" i="8" s="1"/>
  <c r="AA97" i="8" s="1"/>
  <c r="AA133" i="8" s="1"/>
  <c r="AA60" i="8"/>
  <c r="AA96" i="8" s="1"/>
  <c r="AA132" i="8" s="1"/>
  <c r="V60" i="8"/>
  <c r="V96" i="8" s="1"/>
  <c r="V132" i="8" s="1"/>
  <c r="V25" i="8"/>
  <c r="V61" i="8" s="1"/>
  <c r="V97" i="8" s="1"/>
  <c r="V133" i="8" s="1"/>
  <c r="Q60" i="8"/>
  <c r="Q96" i="8" s="1"/>
  <c r="Q132" i="8" s="1"/>
  <c r="Q25" i="8"/>
  <c r="Q61" i="8" s="1"/>
  <c r="Q97" i="8" s="1"/>
  <c r="Q133" i="8" s="1"/>
  <c r="Q60" i="7"/>
  <c r="Q96" i="7" s="1"/>
  <c r="Q132" i="7" s="1"/>
  <c r="Q25" i="7"/>
  <c r="Q61" i="7" s="1"/>
  <c r="Q97" i="7" s="1"/>
  <c r="Q133" i="7" s="1"/>
  <c r="AA60" i="7"/>
  <c r="AA96" i="7" s="1"/>
  <c r="AA132" i="7" s="1"/>
  <c r="AA25" i="7"/>
  <c r="AA61" i="7" s="1"/>
  <c r="AA97" i="7" s="1"/>
  <c r="AA133" i="7" s="1"/>
  <c r="V60" i="7"/>
  <c r="V96" i="7" s="1"/>
  <c r="V132" i="7" s="1"/>
  <c r="V25" i="7"/>
  <c r="V61" i="7" s="1"/>
  <c r="V97" i="7" s="1"/>
  <c r="V133" i="7" s="1"/>
  <c r="V26" i="8" l="1"/>
  <c r="V62" i="8" s="1"/>
  <c r="V98" i="8" s="1"/>
  <c r="V134" i="8" s="1"/>
  <c r="Q26" i="8"/>
  <c r="Q62" i="8" s="1"/>
  <c r="Q98" i="8" s="1"/>
  <c r="Q134" i="8" s="1"/>
  <c r="AA26" i="8"/>
  <c r="AA62" i="8" s="1"/>
  <c r="AA98" i="8" s="1"/>
  <c r="AA134" i="8" s="1"/>
  <c r="V26" i="7"/>
  <c r="V62" i="7" s="1"/>
  <c r="V98" i="7" s="1"/>
  <c r="V134" i="7" s="1"/>
  <c r="AA26" i="7"/>
  <c r="AA62" i="7" s="1"/>
  <c r="AA98" i="7" s="1"/>
  <c r="AA134" i="7" s="1"/>
  <c r="Q26" i="7"/>
  <c r="Q62" i="7" s="1"/>
  <c r="Q98" i="7" s="1"/>
  <c r="Q134" i="7" s="1"/>
</calcChain>
</file>

<file path=xl/comments1.xml><?xml version="1.0" encoding="utf-8"?>
<comments xmlns="http://schemas.openxmlformats.org/spreadsheetml/2006/main">
  <authors>
    <author>soumu001</author>
    <author>user</author>
  </authors>
  <commentList>
    <comment ref="Q3" authorId="0" shapeId="0">
      <text>
        <r>
          <rPr>
            <b/>
            <sz val="12"/>
            <color indexed="81"/>
            <rFont val="ＭＳ Ｐゴシック"/>
            <family val="3"/>
            <charset val="128"/>
          </rPr>
          <t>日付</t>
        </r>
        <r>
          <rPr>
            <sz val="12"/>
            <color indexed="81"/>
            <rFont val="ＭＳ Ｐゴシック"/>
            <family val="3"/>
            <charset val="128"/>
          </rPr>
          <t xml:space="preserve">入力ください
 </t>
        </r>
        <r>
          <rPr>
            <sz val="10"/>
            <color indexed="81"/>
            <rFont val="ＭＳ Ｐゴシック"/>
            <family val="3"/>
            <charset val="128"/>
          </rPr>
          <t xml:space="preserve">（YYYY/MM/DD）
例（2022/01/20）
</t>
        </r>
        <r>
          <rPr>
            <b/>
            <sz val="10"/>
            <color indexed="81"/>
            <rFont val="ＭＳ Ｐゴシック"/>
            <family val="3"/>
            <charset val="128"/>
          </rPr>
          <t>20〆</t>
        </r>
        <r>
          <rPr>
            <sz val="10"/>
            <color indexed="81"/>
            <rFont val="ＭＳ Ｐゴシック"/>
            <family val="3"/>
            <charset val="128"/>
          </rPr>
          <t>でお願いします</t>
        </r>
        <r>
          <rPr>
            <b/>
            <sz val="12"/>
            <color indexed="81"/>
            <rFont val="ＭＳ Ｐゴシック"/>
            <family val="3"/>
            <charset val="128"/>
          </rPr>
          <t xml:space="preserve">
</t>
        </r>
      </text>
    </comment>
    <comment ref="AF4" authorId="1" shapeId="0">
      <text>
        <r>
          <rPr>
            <b/>
            <sz val="9"/>
            <color indexed="81"/>
            <rFont val="MS P ゴシック"/>
            <family val="3"/>
            <charset val="128"/>
          </rPr>
          <t>注文書による契約のある方は注文書№入力してください。（10桁）</t>
        </r>
      </text>
    </comment>
    <comment ref="Q7" authorId="1" shapeId="0">
      <text>
        <r>
          <rPr>
            <b/>
            <sz val="9"/>
            <color indexed="81"/>
            <rFont val="MS P ゴシック"/>
            <family val="3"/>
            <charset val="128"/>
          </rPr>
          <t>注文書をきっている場合は注文書の金額をお願いします。</t>
        </r>
      </text>
    </comment>
    <comment ref="I25" authorId="1" shapeId="0">
      <text>
        <r>
          <rPr>
            <b/>
            <sz val="9"/>
            <color indexed="81"/>
            <rFont val="MS P ゴシック"/>
            <family val="3"/>
            <charset val="128"/>
          </rPr>
          <t>消費税率10％と8％わけて提出ください。</t>
        </r>
      </text>
    </comment>
    <comment ref="K27" authorId="1" shapeId="0">
      <text>
        <r>
          <rPr>
            <b/>
            <sz val="9"/>
            <color indexed="81"/>
            <rFont val="MS P ゴシック"/>
            <family val="3"/>
            <charset val="128"/>
          </rPr>
          <t>過去にお取引のある方は入力ください（6桁）新規の方は空欄で結構です。</t>
        </r>
      </text>
    </comment>
    <comment ref="B29" authorId="0" shapeId="0">
      <text>
        <r>
          <rPr>
            <b/>
            <sz val="10"/>
            <color indexed="81"/>
            <rFont val="ＭＳ Ｐゴシック"/>
            <family val="3"/>
            <charset val="128"/>
          </rPr>
          <t>直接入力</t>
        </r>
        <r>
          <rPr>
            <sz val="10"/>
            <color indexed="81"/>
            <rFont val="ＭＳ Ｐゴシック"/>
            <family val="3"/>
            <charset val="128"/>
          </rPr>
          <t>又は</t>
        </r>
        <r>
          <rPr>
            <b/>
            <sz val="10"/>
            <color indexed="81"/>
            <rFont val="ＭＳ Ｐゴシック"/>
            <family val="3"/>
            <charset val="128"/>
          </rPr>
          <t>ゴム印</t>
        </r>
        <r>
          <rPr>
            <sz val="10"/>
            <color indexed="81"/>
            <rFont val="ＭＳ Ｐゴシック"/>
            <family val="3"/>
            <charset val="128"/>
          </rPr>
          <t>を
ご使用ください提出分には</t>
        </r>
        <r>
          <rPr>
            <b/>
            <sz val="10"/>
            <color indexed="81"/>
            <rFont val="ＭＳ Ｐゴシック"/>
            <family val="3"/>
            <charset val="128"/>
          </rPr>
          <t>押印</t>
        </r>
        <r>
          <rPr>
            <sz val="10"/>
            <color indexed="81"/>
            <rFont val="ＭＳ Ｐゴシック"/>
            <family val="3"/>
            <charset val="128"/>
          </rPr>
          <t>をお願いします</t>
        </r>
        <r>
          <rPr>
            <b/>
            <sz val="10"/>
            <color indexed="81"/>
            <rFont val="ＭＳ Ｐゴシック"/>
            <family val="3"/>
            <charset val="128"/>
          </rPr>
          <t>インボイス登録番号記入</t>
        </r>
        <r>
          <rPr>
            <sz val="10"/>
            <color indexed="81"/>
            <rFont val="ＭＳ Ｐゴシック"/>
            <family val="3"/>
            <charset val="128"/>
          </rPr>
          <t>してください。</t>
        </r>
      </text>
    </comment>
  </commentList>
</comments>
</file>

<file path=xl/comments2.xml><?xml version="1.0" encoding="utf-8"?>
<comments xmlns="http://schemas.openxmlformats.org/spreadsheetml/2006/main">
  <authors>
    <author>user</author>
  </authors>
  <commentList>
    <comment ref="V7" authorId="0" shapeId="0">
      <text>
        <r>
          <rPr>
            <b/>
            <sz val="9"/>
            <color indexed="81"/>
            <rFont val="MS P ゴシック"/>
            <family val="3"/>
            <charset val="128"/>
          </rPr>
          <t>1回目で100％請求しているので空欄でOK。
残金の請求だとわかります。</t>
        </r>
      </text>
    </comment>
    <comment ref="V9" authorId="0" shapeId="0">
      <text>
        <r>
          <rPr>
            <b/>
            <sz val="9"/>
            <color indexed="81"/>
            <rFont val="MS P ゴシック"/>
            <family val="3"/>
            <charset val="128"/>
          </rPr>
          <t>当月出来高を記入</t>
        </r>
      </text>
    </comment>
  </commentList>
</comments>
</file>

<file path=xl/comments3.xml><?xml version="1.0" encoding="utf-8"?>
<comments xmlns="http://schemas.openxmlformats.org/spreadsheetml/2006/main">
  <authors>
    <author>soumu001</author>
  </authors>
  <commentList>
    <comment ref="N3" authorId="0" shapeId="0">
      <text>
        <r>
          <rPr>
            <b/>
            <sz val="12"/>
            <color indexed="81"/>
            <rFont val="ＭＳ Ｐゴシック"/>
            <family val="3"/>
            <charset val="128"/>
          </rPr>
          <t>日付</t>
        </r>
        <r>
          <rPr>
            <sz val="12"/>
            <color indexed="81"/>
            <rFont val="ＭＳ Ｐゴシック"/>
            <family val="3"/>
            <charset val="128"/>
          </rPr>
          <t>入力ください
（YYYY/MM/DD）
例（2025/1/20）</t>
        </r>
      </text>
    </comment>
    <comment ref="V3" authorId="0" shapeId="0">
      <text>
        <r>
          <rPr>
            <b/>
            <sz val="12"/>
            <color indexed="81"/>
            <rFont val="ＭＳ Ｐゴシック"/>
            <family val="3"/>
            <charset val="128"/>
          </rPr>
          <t>現場名</t>
        </r>
        <r>
          <rPr>
            <sz val="12"/>
            <color indexed="81"/>
            <rFont val="ＭＳ Ｐゴシック"/>
            <family val="3"/>
            <charset val="128"/>
          </rPr>
          <t>を入力してください</t>
        </r>
      </text>
    </comment>
    <comment ref="C10" authorId="0" shapeId="0">
      <text>
        <r>
          <rPr>
            <b/>
            <sz val="12"/>
            <color indexed="81"/>
            <rFont val="ＭＳ Ｐゴシック"/>
            <family val="3"/>
            <charset val="128"/>
          </rPr>
          <t>内訳</t>
        </r>
        <r>
          <rPr>
            <sz val="12"/>
            <color indexed="81"/>
            <rFont val="ＭＳ Ｐゴシック"/>
            <family val="3"/>
            <charset val="128"/>
          </rPr>
          <t>を入力ください</t>
        </r>
      </text>
    </comment>
    <comment ref="Q10" authorId="0" shapeId="0">
      <text>
        <r>
          <rPr>
            <sz val="12"/>
            <color indexed="81"/>
            <rFont val="ＭＳ Ｐゴシック"/>
            <family val="3"/>
            <charset val="128"/>
          </rPr>
          <t>数量×単価＝金額【端数切捨て】
で計算しています</t>
        </r>
      </text>
    </comment>
    <comment ref="T10" authorId="0" shapeId="0">
      <text>
        <r>
          <rPr>
            <sz val="12"/>
            <color indexed="81"/>
            <rFont val="ＭＳ Ｐゴシック"/>
            <family val="3"/>
            <charset val="128"/>
          </rPr>
          <t>初期表示は</t>
        </r>
        <r>
          <rPr>
            <b/>
            <sz val="12"/>
            <color indexed="81"/>
            <rFont val="ＭＳ Ｐゴシック"/>
            <family val="3"/>
            <charset val="128"/>
          </rPr>
          <t>小数第２位</t>
        </r>
        <r>
          <rPr>
            <sz val="12"/>
            <color indexed="81"/>
            <rFont val="ＭＳ Ｐゴシック"/>
            <family val="3"/>
            <charset val="128"/>
          </rPr>
          <t>の設定になっています
必要に応じて変更してください</t>
        </r>
      </text>
    </comment>
    <comment ref="Y10" authorId="0" shapeId="0">
      <text>
        <r>
          <rPr>
            <sz val="12"/>
            <color indexed="81"/>
            <rFont val="ＭＳ Ｐゴシック"/>
            <family val="3"/>
            <charset val="128"/>
          </rPr>
          <t xml:space="preserve">出来高 </t>
        </r>
        <r>
          <rPr>
            <b/>
            <sz val="12"/>
            <color indexed="81"/>
            <rFont val="ＭＳ Ｐゴシック"/>
            <family val="3"/>
            <charset val="128"/>
          </rPr>
          <t>累計</t>
        </r>
        <r>
          <rPr>
            <sz val="12"/>
            <color indexed="81"/>
            <rFont val="ＭＳ Ｐゴシック"/>
            <family val="3"/>
            <charset val="128"/>
          </rPr>
          <t xml:space="preserve"> 数量
を入力してください</t>
        </r>
      </text>
    </comment>
    <comment ref="V20" authorId="0" shapeId="0">
      <text>
        <r>
          <rPr>
            <sz val="12"/>
            <color indexed="81"/>
            <rFont val="ＭＳ Ｐゴシック"/>
            <family val="3"/>
            <charset val="128"/>
          </rPr>
          <t>計をとる場合など必要に応じて
数式を変更してください</t>
        </r>
      </text>
    </comment>
  </commentList>
</comments>
</file>

<file path=xl/sharedStrings.xml><?xml version="1.0" encoding="utf-8"?>
<sst xmlns="http://schemas.openxmlformats.org/spreadsheetml/2006/main" count="775" uniqueCount="198">
  <si>
    <t xml:space="preserve"> 三 由 建 設 株 式 会 社</t>
    <rPh sb="1" eb="2">
      <t>サン</t>
    </rPh>
    <rPh sb="3" eb="4">
      <t>ヨシ</t>
    </rPh>
    <rPh sb="5" eb="6">
      <t>ケン</t>
    </rPh>
    <rPh sb="7" eb="8">
      <t>セツ</t>
    </rPh>
    <rPh sb="9" eb="10">
      <t>カブ</t>
    </rPh>
    <rPh sb="11" eb="12">
      <t>シキ</t>
    </rPh>
    <rPh sb="13" eb="14">
      <t>カイ</t>
    </rPh>
    <rPh sb="15" eb="16">
      <t>シャ</t>
    </rPh>
    <phoneticPr fontId="2"/>
  </si>
  <si>
    <t>御 中</t>
    <rPh sb="0" eb="1">
      <t>ゴ</t>
    </rPh>
    <rPh sb="2" eb="3">
      <t>チュウ</t>
    </rPh>
    <phoneticPr fontId="2"/>
  </si>
  <si>
    <t xml:space="preserve"> 請  求  書 ( 支払伝票 )</t>
    <rPh sb="1" eb="2">
      <t>ウケ</t>
    </rPh>
    <rPh sb="4" eb="5">
      <t>モトム</t>
    </rPh>
    <rPh sb="7" eb="8">
      <t>ショ</t>
    </rPh>
    <rPh sb="11" eb="13">
      <t>シハライ</t>
    </rPh>
    <rPh sb="13" eb="15">
      <t>デンピョウ</t>
    </rPh>
    <phoneticPr fontId="2"/>
  </si>
  <si>
    <t xml:space="preserve"> 三 建 株 式 会 社  </t>
    <rPh sb="1" eb="2">
      <t>サン</t>
    </rPh>
    <rPh sb="3" eb="4">
      <t>ケン</t>
    </rPh>
    <rPh sb="5" eb="6">
      <t>カブ</t>
    </rPh>
    <rPh sb="7" eb="8">
      <t>シキ</t>
    </rPh>
    <rPh sb="9" eb="10">
      <t>カイ</t>
    </rPh>
    <rPh sb="11" eb="12">
      <t>シャ</t>
    </rPh>
    <phoneticPr fontId="2"/>
  </si>
  <si>
    <t>（</t>
    <phoneticPr fontId="2"/>
  </si>
  <si>
    <t>）</t>
    <phoneticPr fontId="2"/>
  </si>
  <si>
    <t>日付</t>
    <rPh sb="0" eb="2">
      <t>ヒヅケ</t>
    </rPh>
    <phoneticPr fontId="2"/>
  </si>
  <si>
    <t>名 称 ・ 寸 法 ・ 用 途</t>
    <rPh sb="0" eb="1">
      <t>メイ</t>
    </rPh>
    <rPh sb="2" eb="3">
      <t>ショウ</t>
    </rPh>
    <rPh sb="6" eb="7">
      <t>スン</t>
    </rPh>
    <rPh sb="8" eb="9">
      <t>ホウ</t>
    </rPh>
    <rPh sb="12" eb="13">
      <t>ヨウ</t>
    </rPh>
    <rPh sb="14" eb="15">
      <t>ト</t>
    </rPh>
    <phoneticPr fontId="2"/>
  </si>
  <si>
    <t>契   約   高①</t>
    <rPh sb="0" eb="1">
      <t>チギリ</t>
    </rPh>
    <rPh sb="4" eb="5">
      <t>ヤク</t>
    </rPh>
    <rPh sb="8" eb="9">
      <t>コウ</t>
    </rPh>
    <phoneticPr fontId="2"/>
  </si>
  <si>
    <t>当 月 出 来 高②</t>
    <rPh sb="0" eb="1">
      <t>トウ</t>
    </rPh>
    <rPh sb="2" eb="3">
      <t>ガツ</t>
    </rPh>
    <rPh sb="4" eb="5">
      <t>デ</t>
    </rPh>
    <rPh sb="6" eb="7">
      <t>ライ</t>
    </rPh>
    <rPh sb="8" eb="9">
      <t>コウ</t>
    </rPh>
    <phoneticPr fontId="2"/>
  </si>
  <si>
    <t>出来高累計（前回出来高+②）③</t>
    <rPh sb="0" eb="1">
      <t>デ</t>
    </rPh>
    <rPh sb="1" eb="2">
      <t>ライ</t>
    </rPh>
    <rPh sb="2" eb="3">
      <t>コウ</t>
    </rPh>
    <rPh sb="3" eb="4">
      <t>ルイ</t>
    </rPh>
    <rPh sb="4" eb="5">
      <t>ケイ</t>
    </rPh>
    <rPh sb="6" eb="8">
      <t>ゼンカイ</t>
    </rPh>
    <rPh sb="8" eb="11">
      <t>デキダカ</t>
    </rPh>
    <phoneticPr fontId="2"/>
  </si>
  <si>
    <t xml:space="preserve"> 注文書№</t>
    <rPh sb="1" eb="3">
      <t>チュウモン</t>
    </rPh>
    <rPh sb="3" eb="4">
      <t>ショ</t>
    </rPh>
    <phoneticPr fontId="2"/>
  </si>
  <si>
    <t>数 量</t>
    <rPh sb="0" eb="1">
      <t>スウ</t>
    </rPh>
    <rPh sb="2" eb="3">
      <t>リョウ</t>
    </rPh>
    <phoneticPr fontId="2"/>
  </si>
  <si>
    <t>単位</t>
    <rPh sb="0" eb="2">
      <t>タンイ</t>
    </rPh>
    <phoneticPr fontId="2"/>
  </si>
  <si>
    <t>単 価</t>
    <rPh sb="0" eb="1">
      <t>タン</t>
    </rPh>
    <rPh sb="2" eb="3">
      <t>カ</t>
    </rPh>
    <phoneticPr fontId="2"/>
  </si>
  <si>
    <t>金   額</t>
    <rPh sb="0" eb="1">
      <t>キン</t>
    </rPh>
    <rPh sb="4" eb="5">
      <t>ガク</t>
    </rPh>
    <phoneticPr fontId="2"/>
  </si>
  <si>
    <t>%・数量</t>
    <rPh sb="2" eb="4">
      <t>スウリョウ</t>
    </rPh>
    <phoneticPr fontId="2"/>
  </si>
  <si>
    <t>既払累計</t>
    <rPh sb="0" eb="2">
      <t>キバラ</t>
    </rPh>
    <rPh sb="2" eb="4">
      <t>ルイケイ</t>
    </rPh>
    <phoneticPr fontId="2"/>
  </si>
  <si>
    <t>増 ・ 減</t>
    <rPh sb="0" eb="1">
      <t>ゾウ</t>
    </rPh>
    <rPh sb="4" eb="5">
      <t>ゲン</t>
    </rPh>
    <phoneticPr fontId="2"/>
  </si>
  <si>
    <t>支払回数</t>
    <rPh sb="0" eb="2">
      <t>シハライ</t>
    </rPh>
    <rPh sb="2" eb="4">
      <t>カイスウ</t>
    </rPh>
    <phoneticPr fontId="2"/>
  </si>
  <si>
    <t>回</t>
    <rPh sb="0" eb="1">
      <t>カイ</t>
    </rPh>
    <phoneticPr fontId="2"/>
  </si>
  <si>
    <t>精算</t>
    <rPh sb="0" eb="2">
      <t>セイサン</t>
    </rPh>
    <phoneticPr fontId="2"/>
  </si>
  <si>
    <t>今月迄</t>
    <rPh sb="0" eb="2">
      <t>コンゲツ</t>
    </rPh>
    <rPh sb="2" eb="3">
      <t>マデ</t>
    </rPh>
    <phoneticPr fontId="2"/>
  </si>
  <si>
    <t>出来高</t>
    <rPh sb="0" eb="3">
      <t>デキダカ</t>
    </rPh>
    <phoneticPr fontId="2"/>
  </si>
  <si>
    <t>上   記</t>
    <rPh sb="0" eb="1">
      <t>カミ</t>
    </rPh>
    <rPh sb="4" eb="5">
      <t>キ</t>
    </rPh>
    <phoneticPr fontId="2"/>
  </si>
  <si>
    <t>％</t>
    <phoneticPr fontId="2"/>
  </si>
  <si>
    <t>計</t>
    <rPh sb="0" eb="1">
      <t>ケイ</t>
    </rPh>
    <phoneticPr fontId="2"/>
  </si>
  <si>
    <t>今   回</t>
    <rPh sb="0" eb="1">
      <t>イマ</t>
    </rPh>
    <rPh sb="4" eb="5">
      <t>カイ</t>
    </rPh>
    <phoneticPr fontId="2"/>
  </si>
  <si>
    <t>消 費 税</t>
    <rPh sb="0" eb="1">
      <t>ショウ</t>
    </rPh>
    <rPh sb="2" eb="3">
      <t>ヒ</t>
    </rPh>
    <rPh sb="4" eb="5">
      <t>ゼイ</t>
    </rPh>
    <phoneticPr fontId="2"/>
  </si>
  <si>
    <t>【</t>
    <phoneticPr fontId="2"/>
  </si>
  <si>
    <t>】 ％</t>
    <phoneticPr fontId="2"/>
  </si>
  <si>
    <t>支払額</t>
    <rPh sb="0" eb="2">
      <t>シハライ</t>
    </rPh>
    <rPh sb="2" eb="3">
      <t>ガク</t>
    </rPh>
    <phoneticPr fontId="2"/>
  </si>
  <si>
    <t>合      計</t>
    <rPh sb="0" eb="1">
      <t>ゴウ</t>
    </rPh>
    <rPh sb="7" eb="8">
      <t>ケイ</t>
    </rPh>
    <phoneticPr fontId="2"/>
  </si>
  <si>
    <t xml:space="preserve"> 請 求 者</t>
    <rPh sb="1" eb="2">
      <t>ウケ</t>
    </rPh>
    <rPh sb="3" eb="4">
      <t>モトム</t>
    </rPh>
    <rPh sb="5" eb="6">
      <t>シャ</t>
    </rPh>
    <phoneticPr fontId="2"/>
  </si>
  <si>
    <t>取引先コード</t>
    <rPh sb="0" eb="2">
      <t>トリヒキ</t>
    </rPh>
    <rPh sb="2" eb="3">
      <t>サキ</t>
    </rPh>
    <phoneticPr fontId="2"/>
  </si>
  <si>
    <t>現場名</t>
    <rPh sb="0" eb="1">
      <t>ゲン</t>
    </rPh>
    <rPh sb="1" eb="2">
      <t>バ</t>
    </rPh>
    <rPh sb="2" eb="3">
      <t>メイ</t>
    </rPh>
    <phoneticPr fontId="2"/>
  </si>
  <si>
    <t>現場ｺｰﾄﾞ</t>
    <rPh sb="0" eb="2">
      <t>ゲンバ</t>
    </rPh>
    <phoneticPr fontId="2"/>
  </si>
  <si>
    <t>－</t>
    <phoneticPr fontId="2"/>
  </si>
  <si>
    <t>繰越額</t>
    <rPh sb="0" eb="2">
      <t>クリコシ</t>
    </rPh>
    <rPh sb="2" eb="3">
      <t>ガク</t>
    </rPh>
    <phoneticPr fontId="2"/>
  </si>
  <si>
    <t>予算費目</t>
    <rPh sb="0" eb="2">
      <t>ヨサン</t>
    </rPh>
    <rPh sb="2" eb="4">
      <t>ヒモク</t>
    </rPh>
    <phoneticPr fontId="2"/>
  </si>
  <si>
    <t>）</t>
    <phoneticPr fontId="2"/>
  </si>
  <si>
    <t>材料費100</t>
    <rPh sb="0" eb="2">
      <t>ザイリョウ</t>
    </rPh>
    <rPh sb="2" eb="3">
      <t>ヒ</t>
    </rPh>
    <phoneticPr fontId="2"/>
  </si>
  <si>
    <t>労務費200</t>
    <rPh sb="0" eb="3">
      <t>ロウムヒ</t>
    </rPh>
    <phoneticPr fontId="2"/>
  </si>
  <si>
    <t>外注費300</t>
    <rPh sb="0" eb="3">
      <t>ガイチュウヒ</t>
    </rPh>
    <phoneticPr fontId="2"/>
  </si>
  <si>
    <t>TEL:</t>
  </si>
  <si>
    <t>FAX:</t>
    <phoneticPr fontId="2"/>
  </si>
  <si>
    <t>※ 太線枠内は請求者にて記入ください。</t>
    <rPh sb="2" eb="4">
      <t>フトセン</t>
    </rPh>
    <rPh sb="4" eb="5">
      <t>ワク</t>
    </rPh>
    <rPh sb="5" eb="6">
      <t>ナイ</t>
    </rPh>
    <rPh sb="7" eb="10">
      <t>セイキュウシャ</t>
    </rPh>
    <rPh sb="12" eb="14">
      <t>キニュウ</t>
    </rPh>
    <phoneticPr fontId="2"/>
  </si>
  <si>
    <t>※ 20日締切  25日必着</t>
  </si>
  <si>
    <t>※ 現場別に分けて作成下さい。</t>
    <rPh sb="2" eb="4">
      <t>ゲンバ</t>
    </rPh>
    <rPh sb="4" eb="5">
      <t>ベツ</t>
    </rPh>
    <rPh sb="6" eb="7">
      <t>ワ</t>
    </rPh>
    <rPh sb="9" eb="11">
      <t>サクセイ</t>
    </rPh>
    <rPh sb="11" eb="12">
      <t>クダ</t>
    </rPh>
    <phoneticPr fontId="2"/>
  </si>
  <si>
    <t>請求者（控）</t>
    <rPh sb="0" eb="3">
      <t>セイキュウシャ</t>
    </rPh>
    <rPh sb="4" eb="5">
      <t>ヒカ</t>
    </rPh>
    <phoneticPr fontId="2"/>
  </si>
  <si>
    <t>㊞</t>
    <phoneticPr fontId="2"/>
  </si>
  <si>
    <t>現場（控）</t>
    <rPh sb="0" eb="2">
      <t>ゲンバ</t>
    </rPh>
    <rPh sb="3" eb="4">
      <t>ヒカ</t>
    </rPh>
    <phoneticPr fontId="2"/>
  </si>
  <si>
    <t>TEL:</t>
    <phoneticPr fontId="2"/>
  </si>
  <si>
    <t>支払日</t>
    <rPh sb="0" eb="3">
      <t>シハライビ</t>
    </rPh>
    <phoneticPr fontId="2"/>
  </si>
  <si>
    <t>年</t>
    <rPh sb="0" eb="1">
      <t>ネン</t>
    </rPh>
    <phoneticPr fontId="2"/>
  </si>
  <si>
    <t>月</t>
    <rPh sb="0" eb="1">
      <t>ツキ</t>
    </rPh>
    <phoneticPr fontId="2"/>
  </si>
  <si>
    <t>日</t>
    <rPh sb="0" eb="1">
      <t>ヒ</t>
    </rPh>
    <phoneticPr fontId="2"/>
  </si>
  <si>
    <t>事務所（控 1）</t>
    <rPh sb="0" eb="2">
      <t>ジム</t>
    </rPh>
    <rPh sb="2" eb="3">
      <t>ショ</t>
    </rPh>
    <rPh sb="4" eb="5">
      <t>ヒカ</t>
    </rPh>
    <phoneticPr fontId="2"/>
  </si>
  <si>
    <t>）</t>
    <phoneticPr fontId="2"/>
  </si>
  <si>
    <t>事務所（控 2）</t>
    <rPh sb="0" eb="2">
      <t>ジム</t>
    </rPh>
    <rPh sb="2" eb="3">
      <t>ショ</t>
    </rPh>
    <rPh sb="4" eb="5">
      <t>ヒカ</t>
    </rPh>
    <phoneticPr fontId="2"/>
  </si>
  <si>
    <t>）</t>
    <phoneticPr fontId="2"/>
  </si>
  <si>
    <t>（</t>
    <phoneticPr fontId="2"/>
  </si>
  <si>
    <t>現場名</t>
    <rPh sb="0" eb="2">
      <t>ゲンバ</t>
    </rPh>
    <rPh sb="2" eb="3">
      <t>メイ</t>
    </rPh>
    <phoneticPr fontId="2"/>
  </si>
  <si>
    <t xml:space="preserve"> 請求書内訳　( 支払伝票 )</t>
    <rPh sb="1" eb="2">
      <t>ウケ</t>
    </rPh>
    <rPh sb="2" eb="3">
      <t>モトム</t>
    </rPh>
    <rPh sb="3" eb="4">
      <t>ショ</t>
    </rPh>
    <rPh sb="4" eb="6">
      <t>ウチワケ</t>
    </rPh>
    <rPh sb="9" eb="11">
      <t>シハライ</t>
    </rPh>
    <rPh sb="11" eb="13">
      <t>デンピョウ</t>
    </rPh>
    <phoneticPr fontId="2"/>
  </si>
  <si>
    <t>【記入上の注意事項】</t>
    <rPh sb="1" eb="3">
      <t>キニュウ</t>
    </rPh>
    <rPh sb="3" eb="4">
      <t>ジョウ</t>
    </rPh>
    <rPh sb="5" eb="7">
      <t>チュウイ</t>
    </rPh>
    <rPh sb="7" eb="9">
      <t>ジコウ</t>
    </rPh>
    <phoneticPr fontId="2"/>
  </si>
  <si>
    <r>
      <t>請求書は４枚１組になっていますので、</t>
    </r>
    <r>
      <rPr>
        <b/>
        <u/>
        <sz val="11"/>
        <rFont val="ＭＳ Ｐ明朝"/>
        <family val="1"/>
        <charset val="128"/>
      </rPr>
      <t>色付きのセルに必要事項を入力</t>
    </r>
    <r>
      <rPr>
        <sz val="11"/>
        <rFont val="ＭＳ Ｐ明朝"/>
        <family val="1"/>
        <charset val="128"/>
      </rPr>
      <t>後、提出分の</t>
    </r>
    <r>
      <rPr>
        <b/>
        <u/>
        <sz val="11"/>
        <rFont val="ＭＳ Ｐ明朝"/>
        <family val="1"/>
        <charset val="128"/>
      </rPr>
      <t>シートを印刷</t>
    </r>
    <r>
      <rPr>
        <sz val="11"/>
        <rFont val="ＭＳ Ｐ明朝"/>
        <family val="1"/>
        <charset val="128"/>
      </rPr>
      <t>し、</t>
    </r>
    <r>
      <rPr>
        <b/>
        <sz val="11"/>
        <rFont val="ＭＳ Ｐ明朝"/>
        <family val="1"/>
        <charset val="128"/>
      </rPr>
      <t/>
    </r>
    <rPh sb="0" eb="3">
      <t>セイキュウショ</t>
    </rPh>
    <rPh sb="5" eb="6">
      <t>マイ</t>
    </rPh>
    <rPh sb="7" eb="8">
      <t>クミ</t>
    </rPh>
    <rPh sb="18" eb="20">
      <t>イロツ</t>
    </rPh>
    <rPh sb="25" eb="27">
      <t>ヒツヨウ</t>
    </rPh>
    <rPh sb="27" eb="29">
      <t>ジコウ</t>
    </rPh>
    <rPh sb="30" eb="32">
      <t>ニュウリョク</t>
    </rPh>
    <rPh sb="32" eb="33">
      <t>ゴ</t>
    </rPh>
    <rPh sb="34" eb="36">
      <t>テイシュツ</t>
    </rPh>
    <rPh sb="36" eb="37">
      <t>ブン</t>
    </rPh>
    <rPh sb="42" eb="44">
      <t>インサツ</t>
    </rPh>
    <phoneticPr fontId="2"/>
  </si>
  <si>
    <r>
      <t>請求者控を除き</t>
    </r>
    <r>
      <rPr>
        <b/>
        <u/>
        <sz val="11"/>
        <rFont val="ＭＳ Ｐ明朝"/>
        <family val="1"/>
        <charset val="128"/>
      </rPr>
      <t>３枚提出</t>
    </r>
    <r>
      <rPr>
        <sz val="11"/>
        <rFont val="ＭＳ Ｐ明朝"/>
        <family val="1"/>
        <charset val="128"/>
      </rPr>
      <t>してください。</t>
    </r>
    <phoneticPr fontId="2"/>
  </si>
  <si>
    <r>
      <t xml:space="preserve">（右下記載の </t>
    </r>
    <r>
      <rPr>
        <b/>
        <u/>
        <sz val="11"/>
        <rFont val="ＭＳ Ｐ明朝"/>
        <family val="1"/>
        <charset val="128"/>
      </rPr>
      <t>現場控 ・ 事務所控1 ・ 事務所控2</t>
    </r>
    <r>
      <rPr>
        <b/>
        <sz val="11"/>
        <rFont val="ＭＳ Ｐ明朝"/>
        <family val="1"/>
        <charset val="128"/>
      </rPr>
      <t xml:space="preserve"> </t>
    </r>
    <r>
      <rPr>
        <sz val="11"/>
        <rFont val="ＭＳ Ｐ明朝"/>
        <family val="1"/>
        <charset val="128"/>
      </rPr>
      <t>を提出）</t>
    </r>
    <rPh sb="1" eb="3">
      <t>ミギシタ</t>
    </rPh>
    <rPh sb="3" eb="5">
      <t>キサイ</t>
    </rPh>
    <rPh sb="7" eb="9">
      <t>ゲンバ</t>
    </rPh>
    <rPh sb="9" eb="10">
      <t>ヒカ</t>
    </rPh>
    <rPh sb="13" eb="15">
      <t>ジム</t>
    </rPh>
    <rPh sb="15" eb="16">
      <t>ショ</t>
    </rPh>
    <rPh sb="16" eb="17">
      <t>ヒカ</t>
    </rPh>
    <rPh sb="21" eb="23">
      <t>ジム</t>
    </rPh>
    <rPh sb="23" eb="24">
      <t>ショ</t>
    </rPh>
    <rPh sb="24" eb="25">
      <t>ヒカ</t>
    </rPh>
    <rPh sb="28" eb="30">
      <t>テイシュツ</t>
    </rPh>
    <phoneticPr fontId="2"/>
  </si>
  <si>
    <r>
      <t>請求者の住所・会社名・連絡先を入力またはゴム印後、</t>
    </r>
    <r>
      <rPr>
        <b/>
        <u/>
        <sz val="11"/>
        <rFont val="ＭＳ Ｐ明朝"/>
        <family val="1"/>
        <charset val="128"/>
      </rPr>
      <t>押印（３枚）</t>
    </r>
    <r>
      <rPr>
        <sz val="11"/>
        <rFont val="ＭＳ Ｐ明朝"/>
        <family val="1"/>
        <charset val="128"/>
      </rPr>
      <t>ください。</t>
    </r>
    <rPh sb="0" eb="3">
      <t>セイキュウシャ</t>
    </rPh>
    <rPh sb="4" eb="6">
      <t>ジュウショ</t>
    </rPh>
    <rPh sb="7" eb="9">
      <t>カイシャ</t>
    </rPh>
    <rPh sb="11" eb="14">
      <t>レンラクサキ</t>
    </rPh>
    <rPh sb="15" eb="17">
      <t>ニュウリョク</t>
    </rPh>
    <rPh sb="22" eb="23">
      <t>イン</t>
    </rPh>
    <rPh sb="23" eb="24">
      <t>ゴ</t>
    </rPh>
    <rPh sb="25" eb="27">
      <t>オウイン</t>
    </rPh>
    <rPh sb="29" eb="30">
      <t>マイ</t>
    </rPh>
    <phoneticPr fontId="2"/>
  </si>
  <si>
    <t>取引先コード欄は、過去にお取引のある方で、不明な方はお問い合わせください。</t>
    <rPh sb="0" eb="2">
      <t>トリヒキ</t>
    </rPh>
    <rPh sb="2" eb="3">
      <t>サキ</t>
    </rPh>
    <rPh sb="6" eb="7">
      <t>ラン</t>
    </rPh>
    <rPh sb="9" eb="11">
      <t>カコ</t>
    </rPh>
    <rPh sb="13" eb="15">
      <t>トリヒキ</t>
    </rPh>
    <rPh sb="18" eb="19">
      <t>カタ</t>
    </rPh>
    <rPh sb="21" eb="23">
      <t>フメイ</t>
    </rPh>
    <rPh sb="24" eb="25">
      <t>カタ</t>
    </rPh>
    <rPh sb="27" eb="28">
      <t>ト</t>
    </rPh>
    <rPh sb="29" eb="30">
      <t>ア</t>
    </rPh>
    <phoneticPr fontId="2"/>
  </si>
  <si>
    <t>新規の方は空欄で結構です。</t>
    <rPh sb="0" eb="2">
      <t>シンキ</t>
    </rPh>
    <rPh sb="3" eb="4">
      <t>カタ</t>
    </rPh>
    <rPh sb="5" eb="7">
      <t>クウラン</t>
    </rPh>
    <rPh sb="8" eb="10">
      <t>ケッコウ</t>
    </rPh>
    <phoneticPr fontId="2"/>
  </si>
  <si>
    <r>
      <t>請求書は、</t>
    </r>
    <r>
      <rPr>
        <b/>
        <u/>
        <sz val="11"/>
        <rFont val="ＭＳ Ｐ明朝"/>
        <family val="1"/>
        <charset val="128"/>
      </rPr>
      <t>工事現場別に作成</t>
    </r>
    <r>
      <rPr>
        <sz val="11"/>
        <rFont val="ＭＳ Ｐ明朝"/>
        <family val="1"/>
        <charset val="128"/>
      </rPr>
      <t>ください。</t>
    </r>
    <rPh sb="0" eb="3">
      <t>セイキュウショ</t>
    </rPh>
    <rPh sb="5" eb="7">
      <t>コウジ</t>
    </rPh>
    <rPh sb="7" eb="9">
      <t>ゲンバ</t>
    </rPh>
    <rPh sb="9" eb="10">
      <t>ベツ</t>
    </rPh>
    <rPh sb="11" eb="13">
      <t>サクセイ</t>
    </rPh>
    <phoneticPr fontId="2"/>
  </si>
  <si>
    <r>
      <t>１枚に納まらない場合、</t>
    </r>
    <r>
      <rPr>
        <b/>
        <u/>
        <sz val="11"/>
        <rFont val="ＭＳ Ｐ明朝"/>
        <family val="1"/>
        <charset val="128"/>
      </rPr>
      <t>内訳を添付（３枚）</t>
    </r>
    <r>
      <rPr>
        <sz val="11"/>
        <rFont val="ＭＳ Ｐ明朝"/>
        <family val="1"/>
        <charset val="128"/>
      </rPr>
      <t>又は</t>
    </r>
    <r>
      <rPr>
        <b/>
        <u/>
        <sz val="11"/>
        <rFont val="ＭＳ Ｐ明朝"/>
        <family val="1"/>
        <charset val="128"/>
      </rPr>
      <t>貴社内訳を添付</t>
    </r>
    <r>
      <rPr>
        <sz val="11"/>
        <rFont val="ＭＳ Ｐ明朝"/>
        <family val="1"/>
        <charset val="128"/>
      </rPr>
      <t>ください。</t>
    </r>
    <rPh sb="1" eb="2">
      <t>マイ</t>
    </rPh>
    <rPh sb="8" eb="10">
      <t>バアイ</t>
    </rPh>
    <rPh sb="11" eb="13">
      <t>ウチワケ</t>
    </rPh>
    <rPh sb="14" eb="16">
      <t>テンプ</t>
    </rPh>
    <rPh sb="18" eb="19">
      <t>マイ</t>
    </rPh>
    <rPh sb="20" eb="21">
      <t>マタ</t>
    </rPh>
    <rPh sb="22" eb="24">
      <t>キシャ</t>
    </rPh>
    <rPh sb="24" eb="26">
      <t>ウチワケ</t>
    </rPh>
    <rPh sb="27" eb="29">
      <t>テンプ</t>
    </rPh>
    <phoneticPr fontId="2"/>
  </si>
  <si>
    <r>
      <t>注文書による契約のある場合、当社発行の注文書に記載されている</t>
    </r>
    <r>
      <rPr>
        <b/>
        <u/>
        <sz val="11"/>
        <rFont val="ＭＳ Ｐ明朝"/>
        <family val="1"/>
        <charset val="128"/>
      </rPr>
      <t>注文書№を（10桁）</t>
    </r>
    <r>
      <rPr>
        <sz val="11"/>
        <rFont val="ＭＳ Ｐ明朝"/>
        <family val="1"/>
        <charset val="128"/>
      </rPr>
      <t>を入力ください。</t>
    </r>
    <rPh sb="0" eb="3">
      <t>チュウモンショ</t>
    </rPh>
    <rPh sb="6" eb="8">
      <t>ケイヤク</t>
    </rPh>
    <rPh sb="11" eb="13">
      <t>バアイ</t>
    </rPh>
    <rPh sb="14" eb="16">
      <t>トウシャ</t>
    </rPh>
    <rPh sb="16" eb="18">
      <t>ハッコウ</t>
    </rPh>
    <rPh sb="19" eb="22">
      <t>チュウモンショ</t>
    </rPh>
    <rPh sb="23" eb="25">
      <t>キサイ</t>
    </rPh>
    <rPh sb="30" eb="32">
      <t>チュウモン</t>
    </rPh>
    <rPh sb="32" eb="33">
      <t>ショ</t>
    </rPh>
    <rPh sb="38" eb="39">
      <t>ケタ</t>
    </rPh>
    <rPh sb="41" eb="43">
      <t>ニュウリョク</t>
    </rPh>
    <phoneticPr fontId="2"/>
  </si>
  <si>
    <r>
      <rPr>
        <b/>
        <u/>
        <sz val="11"/>
        <rFont val="ＭＳ Ｐ明朝"/>
        <family val="1"/>
        <charset val="128"/>
      </rPr>
      <t>注文書№が異なる</t>
    </r>
    <r>
      <rPr>
        <sz val="11"/>
        <rFont val="ＭＳ Ｐ明朝"/>
        <family val="1"/>
        <charset val="128"/>
      </rPr>
      <t>場合は、</t>
    </r>
    <r>
      <rPr>
        <b/>
        <u/>
        <sz val="11"/>
        <rFont val="ＭＳ Ｐ明朝"/>
        <family val="1"/>
        <charset val="128"/>
      </rPr>
      <t>請求書を個別に作成</t>
    </r>
    <r>
      <rPr>
        <sz val="11"/>
        <rFont val="ＭＳ Ｐ明朝"/>
        <family val="1"/>
        <charset val="128"/>
      </rPr>
      <t>ください。</t>
    </r>
    <rPh sb="0" eb="3">
      <t>チュウモンショ</t>
    </rPh>
    <rPh sb="5" eb="6">
      <t>コト</t>
    </rPh>
    <rPh sb="8" eb="10">
      <t>バアイ</t>
    </rPh>
    <rPh sb="12" eb="15">
      <t>セイキュウショ</t>
    </rPh>
    <rPh sb="16" eb="18">
      <t>コベツ</t>
    </rPh>
    <rPh sb="19" eb="21">
      <t>サクセイ</t>
    </rPh>
    <phoneticPr fontId="2"/>
  </si>
  <si>
    <r>
      <t>請求書は、必ず</t>
    </r>
    <r>
      <rPr>
        <b/>
        <u/>
        <sz val="11"/>
        <rFont val="ＭＳ Ｐ明朝"/>
        <family val="1"/>
        <charset val="128"/>
      </rPr>
      <t>定められた日迄に当社に到着</t>
    </r>
    <r>
      <rPr>
        <sz val="11"/>
        <rFont val="ＭＳ Ｐ明朝"/>
        <family val="1"/>
        <charset val="128"/>
      </rPr>
      <t>するよう提出ください。</t>
    </r>
    <r>
      <rPr>
        <b/>
        <u/>
        <sz val="11"/>
        <rFont val="ＭＳ Ｐ明朝"/>
        <family val="1"/>
        <charset val="128"/>
      </rPr>
      <t>（毎月２０日締め、２５日必着 ）</t>
    </r>
    <rPh sb="0" eb="3">
      <t>セイキュウショ</t>
    </rPh>
    <rPh sb="5" eb="6">
      <t>カナラ</t>
    </rPh>
    <rPh sb="7" eb="8">
      <t>サダ</t>
    </rPh>
    <rPh sb="12" eb="13">
      <t>ヒ</t>
    </rPh>
    <rPh sb="13" eb="14">
      <t>マデ</t>
    </rPh>
    <rPh sb="15" eb="17">
      <t>トウシャ</t>
    </rPh>
    <rPh sb="18" eb="20">
      <t>トウチャク</t>
    </rPh>
    <rPh sb="24" eb="26">
      <t>テイシュツ</t>
    </rPh>
    <rPh sb="32" eb="34">
      <t>マイツキ</t>
    </rPh>
    <rPh sb="36" eb="37">
      <t>ニチ</t>
    </rPh>
    <rPh sb="37" eb="38">
      <t>シ</t>
    </rPh>
    <rPh sb="42" eb="43">
      <t>ニチ</t>
    </rPh>
    <rPh sb="43" eb="45">
      <t>ヒッチャク</t>
    </rPh>
    <phoneticPr fontId="2"/>
  </si>
  <si>
    <r>
      <t>請求書は、取決金額の</t>
    </r>
    <r>
      <rPr>
        <b/>
        <u/>
        <sz val="11"/>
        <rFont val="ＭＳ Ｐ明朝"/>
        <family val="1"/>
        <charset val="128"/>
      </rPr>
      <t>全額入金を確認していただけるまで提出</t>
    </r>
    <r>
      <rPr>
        <sz val="11"/>
        <rFont val="ＭＳ Ｐ明朝"/>
        <family val="1"/>
        <charset val="128"/>
      </rPr>
      <t>ください。（翌月２５日支払 日曜・祭日の場合は翌日）</t>
    </r>
    <rPh sb="0" eb="3">
      <t>セイキュウショ</t>
    </rPh>
    <rPh sb="5" eb="7">
      <t>トリキ</t>
    </rPh>
    <rPh sb="7" eb="9">
      <t>キンガク</t>
    </rPh>
    <rPh sb="10" eb="12">
      <t>ゼンガク</t>
    </rPh>
    <rPh sb="12" eb="14">
      <t>ニュウキン</t>
    </rPh>
    <rPh sb="15" eb="17">
      <t>カクニン</t>
    </rPh>
    <rPh sb="26" eb="28">
      <t>テイシュツ</t>
    </rPh>
    <rPh sb="34" eb="36">
      <t>ヨクゲツ</t>
    </rPh>
    <rPh sb="38" eb="39">
      <t>ニチ</t>
    </rPh>
    <rPh sb="39" eb="41">
      <t>シハライ</t>
    </rPh>
    <rPh sb="42" eb="44">
      <t>ニチヨウ</t>
    </rPh>
    <rPh sb="45" eb="47">
      <t>サイジツ</t>
    </rPh>
    <rPh sb="48" eb="50">
      <t>バアイ</t>
    </rPh>
    <rPh sb="51" eb="53">
      <t>ヨクジツ</t>
    </rPh>
    <phoneticPr fontId="2"/>
  </si>
  <si>
    <r>
      <rPr>
        <b/>
        <u/>
        <sz val="11"/>
        <rFont val="ＭＳ Ｐ明朝"/>
        <family val="1"/>
        <charset val="128"/>
      </rPr>
      <t>新規</t>
    </r>
    <r>
      <rPr>
        <u/>
        <sz val="11"/>
        <rFont val="ＭＳ Ｐ明朝"/>
        <family val="1"/>
        <charset val="128"/>
      </rPr>
      <t>及び</t>
    </r>
    <r>
      <rPr>
        <b/>
        <u/>
        <sz val="11"/>
        <rFont val="ＭＳ Ｐ明朝"/>
        <family val="1"/>
        <charset val="128"/>
      </rPr>
      <t>変更</t>
    </r>
    <r>
      <rPr>
        <sz val="11"/>
        <rFont val="ＭＳ Ｐ明朝"/>
        <family val="1"/>
        <charset val="128"/>
      </rPr>
      <t>の場合、</t>
    </r>
    <r>
      <rPr>
        <b/>
        <u/>
        <sz val="11"/>
        <rFont val="ＭＳ Ｐ明朝"/>
        <family val="1"/>
        <charset val="128"/>
      </rPr>
      <t>銀行振込依頼書</t>
    </r>
    <r>
      <rPr>
        <sz val="11"/>
        <rFont val="ＭＳ Ｐ明朝"/>
        <family val="1"/>
        <charset val="128"/>
      </rPr>
      <t>を提出ください。</t>
    </r>
    <rPh sb="0" eb="2">
      <t>シンキ</t>
    </rPh>
    <rPh sb="2" eb="3">
      <t>オヨ</t>
    </rPh>
    <rPh sb="4" eb="6">
      <t>ヘンコウ</t>
    </rPh>
    <rPh sb="7" eb="9">
      <t>バアイ</t>
    </rPh>
    <rPh sb="10" eb="12">
      <t>ギンコウ</t>
    </rPh>
    <rPh sb="12" eb="14">
      <t>フリコミ</t>
    </rPh>
    <rPh sb="14" eb="17">
      <t>イライショ</t>
    </rPh>
    <rPh sb="18" eb="20">
      <t>テイシュツ</t>
    </rPh>
    <phoneticPr fontId="2"/>
  </si>
  <si>
    <r>
      <rPr>
        <b/>
        <u/>
        <sz val="11"/>
        <rFont val="ＭＳ Ｐ明朝"/>
        <family val="1"/>
        <charset val="128"/>
      </rPr>
      <t>消費税10％と8％はわけて</t>
    </r>
    <r>
      <rPr>
        <sz val="11"/>
        <rFont val="ＭＳ Ｐ明朝"/>
        <family val="1"/>
        <charset val="128"/>
      </rPr>
      <t>提出ください。</t>
    </r>
    <rPh sb="0" eb="3">
      <t>ショウヒゼイ</t>
    </rPh>
    <rPh sb="13" eb="15">
      <t>テイシュツ</t>
    </rPh>
    <phoneticPr fontId="2"/>
  </si>
  <si>
    <t>銀 行 振 込 依 頼 書</t>
    <rPh sb="0" eb="3">
      <t>ギンコウ</t>
    </rPh>
    <rPh sb="4" eb="7">
      <t>フリコミ</t>
    </rPh>
    <rPh sb="8" eb="13">
      <t>イライショ</t>
    </rPh>
    <phoneticPr fontId="20"/>
  </si>
  <si>
    <t>日</t>
    <rPh sb="0" eb="1">
      <t>ヒ</t>
    </rPh>
    <phoneticPr fontId="20"/>
  </si>
  <si>
    <t>三由建設株式会社</t>
    <rPh sb="0" eb="8">
      <t>ミヨシ</t>
    </rPh>
    <phoneticPr fontId="2"/>
  </si>
  <si>
    <t>御中</t>
    <rPh sb="0" eb="2">
      <t>オンチュウ</t>
    </rPh>
    <phoneticPr fontId="2"/>
  </si>
  <si>
    <t>三建株式会社</t>
    <rPh sb="0" eb="2">
      <t>サンケン</t>
    </rPh>
    <rPh sb="2" eb="6">
      <t>カブ</t>
    </rPh>
    <phoneticPr fontId="2"/>
  </si>
  <si>
    <t xml:space="preserve">  住    所</t>
    <rPh sb="2" eb="3">
      <t>ジュウ</t>
    </rPh>
    <rPh sb="7" eb="8">
      <t>ショ</t>
    </rPh>
    <phoneticPr fontId="20"/>
  </si>
  <si>
    <t xml:space="preserve">  商    号</t>
    <rPh sb="2" eb="3">
      <t>ショウ</t>
    </rPh>
    <rPh sb="7" eb="8">
      <t>ゴウ</t>
    </rPh>
    <phoneticPr fontId="20"/>
  </si>
  <si>
    <t xml:space="preserve">  代 表 者</t>
    <rPh sb="2" eb="3">
      <t>ダイ</t>
    </rPh>
    <rPh sb="4" eb="5">
      <t>ヒョウ</t>
    </rPh>
    <rPh sb="6" eb="7">
      <t>シャ</t>
    </rPh>
    <phoneticPr fontId="20"/>
  </si>
  <si>
    <t>印</t>
    <rPh sb="0" eb="1">
      <t>イン</t>
    </rPh>
    <phoneticPr fontId="20"/>
  </si>
  <si>
    <t xml:space="preserve">  貴社より当社へ支払われる取引代金その他の支払金は、下記記載の銀行預金口座に、</t>
    <rPh sb="2" eb="4">
      <t>キシャ</t>
    </rPh>
    <rPh sb="6" eb="8">
      <t>トウシャ</t>
    </rPh>
    <rPh sb="9" eb="11">
      <t>シハラ</t>
    </rPh>
    <rPh sb="14" eb="16">
      <t>トリヒキ</t>
    </rPh>
    <rPh sb="16" eb="18">
      <t>ダイキン</t>
    </rPh>
    <rPh sb="20" eb="21">
      <t>タ</t>
    </rPh>
    <rPh sb="22" eb="25">
      <t>シハライキン</t>
    </rPh>
    <rPh sb="27" eb="29">
      <t>カキ</t>
    </rPh>
    <rPh sb="29" eb="31">
      <t>キサイ</t>
    </rPh>
    <rPh sb="32" eb="34">
      <t>ギンコウ</t>
    </rPh>
    <rPh sb="34" eb="35">
      <t>ヨキン</t>
    </rPh>
    <rPh sb="35" eb="36">
      <t>キン</t>
    </rPh>
    <rPh sb="36" eb="38">
      <t>コウザ</t>
    </rPh>
    <phoneticPr fontId="20"/>
  </si>
  <si>
    <t>送金手数料当方負担の上、お振込ください。当社では、貴社の振込手続完了をもって</t>
    <rPh sb="0" eb="2">
      <t>ソウキン</t>
    </rPh>
    <rPh sb="2" eb="4">
      <t>テスウ</t>
    </rPh>
    <rPh sb="4" eb="5">
      <t>リョウ</t>
    </rPh>
    <rPh sb="5" eb="7">
      <t>トウホウ</t>
    </rPh>
    <rPh sb="7" eb="9">
      <t>フタン</t>
    </rPh>
    <rPh sb="10" eb="11">
      <t>ウエ</t>
    </rPh>
    <rPh sb="13" eb="15">
      <t>フリコ</t>
    </rPh>
    <rPh sb="20" eb="22">
      <t>トウシャ</t>
    </rPh>
    <rPh sb="25" eb="27">
      <t>キシャ</t>
    </rPh>
    <rPh sb="28" eb="30">
      <t>フリコミ</t>
    </rPh>
    <rPh sb="30" eb="32">
      <t>テツヅキ</t>
    </rPh>
    <rPh sb="32" eb="34">
      <t>カンリョウ</t>
    </rPh>
    <phoneticPr fontId="20"/>
  </si>
  <si>
    <t>支払代金の受領と認め、振込委託銀行が貴社宛てに発行する振込領収書をもって当社</t>
    <rPh sb="0" eb="2">
      <t>シハライ</t>
    </rPh>
    <rPh sb="2" eb="4">
      <t>ダイキン</t>
    </rPh>
    <rPh sb="5" eb="7">
      <t>ジュリョウ</t>
    </rPh>
    <rPh sb="8" eb="9">
      <t>ミト</t>
    </rPh>
    <rPh sb="11" eb="13">
      <t>フリコミ</t>
    </rPh>
    <rPh sb="13" eb="15">
      <t>イタク</t>
    </rPh>
    <rPh sb="15" eb="17">
      <t>ギンコウ</t>
    </rPh>
    <rPh sb="18" eb="20">
      <t>キシャ</t>
    </rPh>
    <rPh sb="20" eb="21">
      <t>アテ</t>
    </rPh>
    <rPh sb="23" eb="25">
      <t>ハッコウ</t>
    </rPh>
    <rPh sb="27" eb="29">
      <t>フリコミ</t>
    </rPh>
    <rPh sb="29" eb="32">
      <t>リョウシュウショ</t>
    </rPh>
    <rPh sb="36" eb="38">
      <t>トウシャ</t>
    </rPh>
    <phoneticPr fontId="20"/>
  </si>
  <si>
    <t>の領収書に代えて頂くことをご承諾願います。</t>
    <rPh sb="1" eb="4">
      <t>リョウシュウショ</t>
    </rPh>
    <rPh sb="5" eb="6">
      <t>カ</t>
    </rPh>
    <rPh sb="8" eb="9">
      <t>イタダ</t>
    </rPh>
    <rPh sb="14" eb="16">
      <t>ショウダク</t>
    </rPh>
    <rPh sb="16" eb="17">
      <t>ネガ</t>
    </rPh>
    <phoneticPr fontId="20"/>
  </si>
  <si>
    <t>但し、領収書を必要とするものについては入金後直ちに貴社経理課宛送付いたします。</t>
    <rPh sb="0" eb="1">
      <t>タダ</t>
    </rPh>
    <rPh sb="3" eb="6">
      <t>リョウシュウショ</t>
    </rPh>
    <rPh sb="7" eb="9">
      <t>ヒツヨウ</t>
    </rPh>
    <rPh sb="19" eb="21">
      <t>ニュウキン</t>
    </rPh>
    <rPh sb="21" eb="22">
      <t>ゴ</t>
    </rPh>
    <rPh sb="22" eb="23">
      <t>タダ</t>
    </rPh>
    <rPh sb="25" eb="27">
      <t>キシャ</t>
    </rPh>
    <rPh sb="27" eb="30">
      <t>ケイリカ</t>
    </rPh>
    <rPh sb="30" eb="31">
      <t>アテ</t>
    </rPh>
    <rPh sb="31" eb="33">
      <t>ソウフ</t>
    </rPh>
    <phoneticPr fontId="20"/>
  </si>
  <si>
    <t xml:space="preserve">  尚、本依頼書の届出事項に変更があった場合は、速やかに通知の上、依頼書を再提</t>
    <rPh sb="2" eb="3">
      <t>ナオ</t>
    </rPh>
    <rPh sb="4" eb="5">
      <t>ホン</t>
    </rPh>
    <rPh sb="5" eb="8">
      <t>イライショ</t>
    </rPh>
    <rPh sb="9" eb="10">
      <t>トドケ</t>
    </rPh>
    <rPh sb="10" eb="11">
      <t>デ</t>
    </rPh>
    <rPh sb="11" eb="13">
      <t>ジコウ</t>
    </rPh>
    <rPh sb="14" eb="16">
      <t>ヘンコウ</t>
    </rPh>
    <rPh sb="20" eb="22">
      <t>バアイ</t>
    </rPh>
    <rPh sb="24" eb="25">
      <t>スミ</t>
    </rPh>
    <rPh sb="28" eb="30">
      <t>ツウチ</t>
    </rPh>
    <rPh sb="31" eb="32">
      <t>ウエ</t>
    </rPh>
    <rPh sb="33" eb="35">
      <t>イライ</t>
    </rPh>
    <rPh sb="35" eb="36">
      <t>ショ</t>
    </rPh>
    <rPh sb="37" eb="38">
      <t>サイ</t>
    </rPh>
    <rPh sb="38" eb="39">
      <t>テイシュツ</t>
    </rPh>
    <phoneticPr fontId="20"/>
  </si>
  <si>
    <t>出いたします。</t>
    <rPh sb="0" eb="1">
      <t>テイシュツ</t>
    </rPh>
    <phoneticPr fontId="20"/>
  </si>
  <si>
    <t xml:space="preserve">  上記変更通知を怠ったことにより万一送金に事故が生じた場合は、当方において一</t>
    <rPh sb="2" eb="4">
      <t>ジョウキ</t>
    </rPh>
    <rPh sb="4" eb="6">
      <t>ヘンコウ</t>
    </rPh>
    <rPh sb="6" eb="8">
      <t>ツウチ</t>
    </rPh>
    <rPh sb="9" eb="10">
      <t>オコタ</t>
    </rPh>
    <rPh sb="17" eb="19">
      <t>マンイチ</t>
    </rPh>
    <rPh sb="19" eb="21">
      <t>ソウキン</t>
    </rPh>
    <rPh sb="22" eb="24">
      <t>ジコ</t>
    </rPh>
    <rPh sb="25" eb="26">
      <t>ショウ</t>
    </rPh>
    <rPh sb="28" eb="30">
      <t>バアイ</t>
    </rPh>
    <rPh sb="32" eb="34">
      <t>トウホウ</t>
    </rPh>
    <rPh sb="38" eb="39">
      <t>イッサイ</t>
    </rPh>
    <phoneticPr fontId="20"/>
  </si>
  <si>
    <t>切の責任を負い貴社にご迷惑をおかけ致しません。</t>
    <rPh sb="0" eb="1">
      <t>イッサイ</t>
    </rPh>
    <rPh sb="2" eb="4">
      <t>セキニン</t>
    </rPh>
    <rPh sb="5" eb="6">
      <t>オ</t>
    </rPh>
    <rPh sb="7" eb="9">
      <t>キシャ</t>
    </rPh>
    <rPh sb="11" eb="13">
      <t>メイワク</t>
    </rPh>
    <rPh sb="17" eb="18">
      <t>イタ</t>
    </rPh>
    <phoneticPr fontId="20"/>
  </si>
  <si>
    <t>届    出    事    項</t>
    <rPh sb="0" eb="1">
      <t>トドケ</t>
    </rPh>
    <rPh sb="5" eb="6">
      <t>デ</t>
    </rPh>
    <rPh sb="10" eb="16">
      <t>ジコウ</t>
    </rPh>
    <phoneticPr fontId="20"/>
  </si>
  <si>
    <t>取引先コード</t>
    <rPh sb="0" eb="2">
      <t>トリヒキ</t>
    </rPh>
    <rPh sb="2" eb="3">
      <t>サキ</t>
    </rPh>
    <phoneticPr fontId="20"/>
  </si>
  <si>
    <t>ﾌﾘｶﾞﾅ</t>
    <phoneticPr fontId="20"/>
  </si>
  <si>
    <t>商号</t>
    <rPh sb="0" eb="2">
      <t>ショウゴウ</t>
    </rPh>
    <phoneticPr fontId="20"/>
  </si>
  <si>
    <t>住所</t>
    <rPh sb="0" eb="2">
      <t>ジュウショ</t>
    </rPh>
    <phoneticPr fontId="20"/>
  </si>
  <si>
    <t>〒</t>
    <phoneticPr fontId="20"/>
  </si>
  <si>
    <t>電話番号</t>
    <rPh sb="0" eb="2">
      <t>デンワ</t>
    </rPh>
    <rPh sb="2" eb="4">
      <t>バンゴウ</t>
    </rPh>
    <phoneticPr fontId="20"/>
  </si>
  <si>
    <t>TEL</t>
    <phoneticPr fontId="20"/>
  </si>
  <si>
    <t>FAX</t>
    <phoneticPr fontId="20"/>
  </si>
  <si>
    <t>E - m a i l</t>
    <phoneticPr fontId="20"/>
  </si>
  <si>
    <t>銀 行 コ ー ド</t>
    <rPh sb="0" eb="1">
      <t>ギン</t>
    </rPh>
    <rPh sb="2" eb="3">
      <t>ギョウ</t>
    </rPh>
    <phoneticPr fontId="20"/>
  </si>
  <si>
    <t>支 店 コ ー ド</t>
    <rPh sb="0" eb="1">
      <t>シ</t>
    </rPh>
    <rPh sb="2" eb="3">
      <t>テン</t>
    </rPh>
    <phoneticPr fontId="20"/>
  </si>
  <si>
    <t>振込先銀行</t>
    <rPh sb="0" eb="2">
      <t>フリコミ</t>
    </rPh>
    <rPh sb="2" eb="3">
      <t>サキ</t>
    </rPh>
    <rPh sb="3" eb="5">
      <t>ギンコウ</t>
    </rPh>
    <phoneticPr fontId="20"/>
  </si>
  <si>
    <t>－</t>
    <phoneticPr fontId="2"/>
  </si>
  <si>
    <t>銀行</t>
    <rPh sb="0" eb="2">
      <t>ギンコウ</t>
    </rPh>
    <phoneticPr fontId="20"/>
  </si>
  <si>
    <t>支店</t>
    <rPh sb="0" eb="2">
      <t>シテン</t>
    </rPh>
    <phoneticPr fontId="20"/>
  </si>
  <si>
    <t>口座番号</t>
    <rPh sb="0" eb="2">
      <t>コウザ</t>
    </rPh>
    <rPh sb="2" eb="4">
      <t>バンゴウ</t>
    </rPh>
    <phoneticPr fontId="20"/>
  </si>
  <si>
    <t>普通</t>
    <rPh sb="0" eb="2">
      <t>フツウ</t>
    </rPh>
    <phoneticPr fontId="20"/>
  </si>
  <si>
    <t>・</t>
    <phoneticPr fontId="20"/>
  </si>
  <si>
    <t>当座</t>
    <rPh sb="0" eb="2">
      <t>トウザ</t>
    </rPh>
    <phoneticPr fontId="20"/>
  </si>
  <si>
    <t>ﾌﾘｶﾞﾅ</t>
    <phoneticPr fontId="20"/>
  </si>
  <si>
    <t>口座名義</t>
    <rPh sb="0" eb="2">
      <t>コウザ</t>
    </rPh>
    <rPh sb="2" eb="4">
      <t>メイギ</t>
    </rPh>
    <phoneticPr fontId="20"/>
  </si>
  <si>
    <t>建設業許可</t>
    <rPh sb="0" eb="3">
      <t>ケンセツギョウ</t>
    </rPh>
    <rPh sb="3" eb="5">
      <t>キョカ</t>
    </rPh>
    <phoneticPr fontId="20"/>
  </si>
  <si>
    <t>大臣</t>
    <rPh sb="0" eb="2">
      <t>ダイジン</t>
    </rPh>
    <phoneticPr fontId="20"/>
  </si>
  <si>
    <t>・</t>
    <phoneticPr fontId="20"/>
  </si>
  <si>
    <t>知事</t>
    <rPh sb="0" eb="2">
      <t>チジ</t>
    </rPh>
    <phoneticPr fontId="20"/>
  </si>
  <si>
    <t>特</t>
    <rPh sb="0" eb="1">
      <t>トク</t>
    </rPh>
    <phoneticPr fontId="2"/>
  </si>
  <si>
    <t>・</t>
    <phoneticPr fontId="2"/>
  </si>
  <si>
    <t>般</t>
    <rPh sb="0" eb="1">
      <t>ハン</t>
    </rPh>
    <phoneticPr fontId="2"/>
  </si>
  <si>
    <t>第</t>
    <rPh sb="0" eb="1">
      <t>ダイ</t>
    </rPh>
    <phoneticPr fontId="20"/>
  </si>
  <si>
    <t>号</t>
    <rPh sb="0" eb="1">
      <t>ゴウ</t>
    </rPh>
    <phoneticPr fontId="20"/>
  </si>
  <si>
    <t>許可年月日</t>
    <rPh sb="0" eb="2">
      <t>キョカ</t>
    </rPh>
    <rPh sb="2" eb="5">
      <t>ネンガッピ</t>
    </rPh>
    <phoneticPr fontId="20"/>
  </si>
  <si>
    <t>年</t>
    <rPh sb="0" eb="1">
      <t>ネン</t>
    </rPh>
    <phoneticPr fontId="20"/>
  </si>
  <si>
    <t>月</t>
    <rPh sb="0" eb="1">
      <t>ツキ</t>
    </rPh>
    <phoneticPr fontId="20"/>
  </si>
  <si>
    <t>許可を受けた建設業</t>
    <rPh sb="0" eb="2">
      <t>キョカ</t>
    </rPh>
    <rPh sb="3" eb="4">
      <t>ウ</t>
    </rPh>
    <rPh sb="6" eb="9">
      <t>ケンセツギョウ</t>
    </rPh>
    <phoneticPr fontId="20"/>
  </si>
  <si>
    <t>建設業退職金共済</t>
    <rPh sb="0" eb="3">
      <t>ケンセツギョウ</t>
    </rPh>
    <rPh sb="3" eb="6">
      <t>タイショクキン</t>
    </rPh>
    <rPh sb="6" eb="8">
      <t>キョウサイ</t>
    </rPh>
    <phoneticPr fontId="20"/>
  </si>
  <si>
    <t>□</t>
    <phoneticPr fontId="20"/>
  </si>
  <si>
    <t>建設業退職金共済制度に加入している</t>
    <rPh sb="0" eb="3">
      <t>ケンセツギョウ</t>
    </rPh>
    <rPh sb="3" eb="6">
      <t>タイショクキン</t>
    </rPh>
    <rPh sb="6" eb="8">
      <t>キョウサイ</t>
    </rPh>
    <rPh sb="8" eb="10">
      <t>セイド</t>
    </rPh>
    <rPh sb="11" eb="13">
      <t>カニュウ</t>
    </rPh>
    <phoneticPr fontId="20"/>
  </si>
  <si>
    <t>（貴社が雇用する労働者の退職金の措置に該当する項目についてチェックしてください）</t>
    <rPh sb="1" eb="3">
      <t>キシャ</t>
    </rPh>
    <rPh sb="4" eb="6">
      <t>コヨウ</t>
    </rPh>
    <rPh sb="8" eb="11">
      <t>ロウドウシャ</t>
    </rPh>
    <rPh sb="12" eb="15">
      <t>タイショクキン</t>
    </rPh>
    <rPh sb="16" eb="18">
      <t>ソチ</t>
    </rPh>
    <rPh sb="19" eb="21">
      <t>ガイトウ</t>
    </rPh>
    <rPh sb="23" eb="25">
      <t>コウモク</t>
    </rPh>
    <phoneticPr fontId="20"/>
  </si>
  <si>
    <t>特定退職金共済制度に加入している</t>
    <rPh sb="0" eb="2">
      <t>トクテイ</t>
    </rPh>
    <rPh sb="2" eb="5">
      <t>タイショクキン</t>
    </rPh>
    <rPh sb="5" eb="7">
      <t>キョウサイ</t>
    </rPh>
    <rPh sb="7" eb="9">
      <t>セイド</t>
    </rPh>
    <rPh sb="10" eb="12">
      <t>カニュウ</t>
    </rPh>
    <phoneticPr fontId="20"/>
  </si>
  <si>
    <t>中小企業退職金共済制度に加入している</t>
    <rPh sb="0" eb="2">
      <t>チュウショウ</t>
    </rPh>
    <rPh sb="2" eb="4">
      <t>キギョウ</t>
    </rPh>
    <rPh sb="4" eb="6">
      <t>タイショク</t>
    </rPh>
    <rPh sb="6" eb="7">
      <t>キン</t>
    </rPh>
    <rPh sb="7" eb="9">
      <t>キョウサイ</t>
    </rPh>
    <rPh sb="9" eb="11">
      <t>セイド</t>
    </rPh>
    <rPh sb="12" eb="14">
      <t>カニュウ</t>
    </rPh>
    <phoneticPr fontId="20"/>
  </si>
  <si>
    <t>労働協約又は、就業規則に退職手当の定めがある</t>
    <rPh sb="0" eb="2">
      <t>ロウドウ</t>
    </rPh>
    <rPh sb="2" eb="4">
      <t>キョウヤク</t>
    </rPh>
    <rPh sb="4" eb="5">
      <t>マタ</t>
    </rPh>
    <rPh sb="7" eb="9">
      <t>シュウギョウ</t>
    </rPh>
    <rPh sb="9" eb="11">
      <t>キソク</t>
    </rPh>
    <rPh sb="12" eb="14">
      <t>タイショク</t>
    </rPh>
    <rPh sb="14" eb="16">
      <t>テアテ</t>
    </rPh>
    <rPh sb="17" eb="18">
      <t>サダ</t>
    </rPh>
    <phoneticPr fontId="20"/>
  </si>
  <si>
    <t>手入力をお願いします</t>
    <rPh sb="0" eb="1">
      <t>テ</t>
    </rPh>
    <rPh sb="1" eb="3">
      <t>ニュウリョク</t>
    </rPh>
    <rPh sb="5" eb="6">
      <t>ネガ</t>
    </rPh>
    <phoneticPr fontId="2"/>
  </si>
  <si>
    <t xml:space="preserve"> 請求書内訳 ( 支払伝票 )</t>
    <rPh sb="1" eb="2">
      <t>ウケ</t>
    </rPh>
    <rPh sb="2" eb="3">
      <t>モトム</t>
    </rPh>
    <rPh sb="3" eb="4">
      <t>ショ</t>
    </rPh>
    <rPh sb="4" eb="6">
      <t>ウチワケ</t>
    </rPh>
    <rPh sb="9" eb="11">
      <t>シハライ</t>
    </rPh>
    <rPh sb="11" eb="13">
      <t>デンピョウ</t>
    </rPh>
    <phoneticPr fontId="2"/>
  </si>
  <si>
    <t>自動計算（修正可能）です</t>
    <rPh sb="0" eb="2">
      <t>ジドウ</t>
    </rPh>
    <rPh sb="2" eb="4">
      <t>ケイサン</t>
    </rPh>
    <rPh sb="5" eb="7">
      <t>シュウセイ</t>
    </rPh>
    <rPh sb="7" eb="9">
      <t>カノウ</t>
    </rPh>
    <phoneticPr fontId="2"/>
  </si>
  <si>
    <t>（</t>
    <phoneticPr fontId="2"/>
  </si>
  <si>
    <t>令和〇年〇月20日</t>
    <rPh sb="0" eb="1">
      <t>レイ</t>
    </rPh>
    <rPh sb="1" eb="2">
      <t>ワ</t>
    </rPh>
    <rPh sb="3" eb="4">
      <t>ネン</t>
    </rPh>
    <rPh sb="5" eb="6">
      <t>ガツ</t>
    </rPh>
    <rPh sb="8" eb="9">
      <t>ニチ</t>
    </rPh>
    <phoneticPr fontId="2"/>
  </si>
  <si>
    <t>○○ビル新築工事</t>
    <rPh sb="4" eb="6">
      <t>シンチク</t>
    </rPh>
    <rPh sb="6" eb="8">
      <t>コウジ</t>
    </rPh>
    <phoneticPr fontId="2"/>
  </si>
  <si>
    <t>○○工事</t>
    <rPh sb="2" eb="4">
      <t>コウジ</t>
    </rPh>
    <phoneticPr fontId="2"/>
  </si>
  <si>
    <t>式</t>
    <rPh sb="0" eb="1">
      <t>シキ</t>
    </rPh>
    <phoneticPr fontId="2"/>
  </si>
  <si>
    <t>ｍ</t>
    <phoneticPr fontId="2"/>
  </si>
  <si>
    <t>ｍ2</t>
    <phoneticPr fontId="2"/>
  </si>
  <si>
    <t>箇所</t>
    <rPh sb="0" eb="2">
      <t>カショ</t>
    </rPh>
    <phoneticPr fontId="2"/>
  </si>
  <si>
    <t>人</t>
    <rPh sb="0" eb="1">
      <t>ジン</t>
    </rPh>
    <phoneticPr fontId="2"/>
  </si>
  <si>
    <t>値引</t>
    <rPh sb="0" eb="2">
      <t>ネビ</t>
    </rPh>
    <phoneticPr fontId="2"/>
  </si>
  <si>
    <t>小計</t>
    <rPh sb="0" eb="2">
      <t>ショウケイ</t>
    </rPh>
    <phoneticPr fontId="2"/>
  </si>
  <si>
    <t>○○○○〇〇</t>
    <phoneticPr fontId="2"/>
  </si>
  <si>
    <t>富山市○○町○○番地○○</t>
    <rPh sb="0" eb="3">
      <t>トヤマシ</t>
    </rPh>
    <rPh sb="5" eb="6">
      <t>マチ</t>
    </rPh>
    <rPh sb="8" eb="10">
      <t>バンチ</t>
    </rPh>
    <phoneticPr fontId="2"/>
  </si>
  <si>
    <t>○○建設株式会社</t>
    <phoneticPr fontId="2"/>
  </si>
  <si>
    <t>代表取締役  ○○ ○○</t>
    <phoneticPr fontId="2"/>
  </si>
  <si>
    <t>登録番号：T○○○○○○○○○○○○○</t>
    <rPh sb="0" eb="4">
      <t>トウロクバンゴウ</t>
    </rPh>
    <phoneticPr fontId="2"/>
  </si>
  <si>
    <t>○○ビル新築工事</t>
    <phoneticPr fontId="2"/>
  </si>
  <si>
    <t>0000000000</t>
    <phoneticPr fontId="2"/>
  </si>
  <si>
    <t>0000000000</t>
    <phoneticPr fontId="2"/>
  </si>
  <si>
    <t>別紙内訳</t>
    <rPh sb="0" eb="2">
      <t>ベッシ</t>
    </rPh>
    <rPh sb="2" eb="4">
      <t>ウチワケ</t>
    </rPh>
    <phoneticPr fontId="2"/>
  </si>
  <si>
    <t>令和〇年4月20日</t>
    <rPh sb="0" eb="1">
      <t>レイ</t>
    </rPh>
    <rPh sb="1" eb="2">
      <t>ワ</t>
    </rPh>
    <rPh sb="3" eb="4">
      <t>ネン</t>
    </rPh>
    <rPh sb="5" eb="6">
      <t>ガツ</t>
    </rPh>
    <rPh sb="8" eb="9">
      <t>ニチ</t>
    </rPh>
    <phoneticPr fontId="2"/>
  </si>
  <si>
    <t>令和〇年5月20日</t>
    <rPh sb="0" eb="1">
      <t>レイ</t>
    </rPh>
    <rPh sb="1" eb="2">
      <t>ワ</t>
    </rPh>
    <rPh sb="3" eb="4">
      <t>ネン</t>
    </rPh>
    <rPh sb="5" eb="6">
      <t>ガツ</t>
    </rPh>
    <rPh sb="8" eb="9">
      <t>ニチ</t>
    </rPh>
    <phoneticPr fontId="2"/>
  </si>
  <si>
    <t>記入例1回目</t>
    <rPh sb="0" eb="3">
      <t>キニュウレイ</t>
    </rPh>
    <rPh sb="4" eb="6">
      <t>カイメ</t>
    </rPh>
    <phoneticPr fontId="2"/>
  </si>
  <si>
    <t>記入例2回目</t>
    <rPh sb="0" eb="3">
      <t>キニュウレイ</t>
    </rPh>
    <rPh sb="4" eb="6">
      <t>カイメ</t>
    </rPh>
    <phoneticPr fontId="2"/>
  </si>
  <si>
    <t>○○○○○○</t>
    <phoneticPr fontId="2"/>
  </si>
  <si>
    <t>○○ビル新築工事（現場名を記入してください）</t>
    <rPh sb="9" eb="12">
      <t>ゲンバメイ</t>
    </rPh>
    <rPh sb="13" eb="15">
      <t>キニュウ</t>
    </rPh>
    <phoneticPr fontId="2"/>
  </si>
  <si>
    <t>T-</t>
    <phoneticPr fontId="2"/>
  </si>
  <si>
    <t>登 録 番 号</t>
    <rPh sb="0" eb="1">
      <t>ノボル</t>
    </rPh>
    <rPh sb="2" eb="3">
      <t>ロク</t>
    </rPh>
    <rPh sb="4" eb="5">
      <t>バン</t>
    </rPh>
    <rPh sb="6" eb="7">
      <t>ゴウ</t>
    </rPh>
    <phoneticPr fontId="2"/>
  </si>
  <si>
    <t>【軽</t>
    <rPh sb="1" eb="2">
      <t>ケイ</t>
    </rPh>
    <phoneticPr fontId="2"/>
  </si>
  <si>
    <t>御 中</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</si>
  <si>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</si>
  <si>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</si>
  <si>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</si>
  <si>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</si>
  <si>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</si>
  <si>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</si>
  <si>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</si>
  <si>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</si>
  <si>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</si>
  <si>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適格請求書登録番号：T-</t>
    <rPh sb="0" eb="5">
      <t>テキカクセイキュウショ</t>
    </rPh>
    <rPh sb="5" eb="9">
      <t>トウロクバンゴウ</t>
    </rPh>
    <phoneticPr fontId="2"/>
  </si>
  <si>
    <t>）</t>
    <phoneticPr fontId="2"/>
  </si>
  <si>
    <t>御 中</t>
    <phoneticPr fontId="2"/>
  </si>
  <si>
    <t>）</t>
    <phoneticPr fontId="2"/>
  </si>
  <si>
    <t>【</t>
    <phoneticPr fontId="2"/>
  </si>
  <si>
    <t>】 ％</t>
    <phoneticPr fontId="2"/>
  </si>
  <si>
    <t>㊞</t>
    <phoneticPr fontId="2"/>
  </si>
  <si>
    <t>御 中</t>
    <phoneticPr fontId="2"/>
  </si>
  <si>
    <t>【</t>
    <phoneticPr fontId="2"/>
  </si>
  <si>
    <t>御 中</t>
    <phoneticPr fontId="2"/>
  </si>
  <si>
    <t>（</t>
    <phoneticPr fontId="2"/>
  </si>
  <si>
    <t>】 ％</t>
    <phoneticPr fontId="2"/>
  </si>
  <si>
    <t>（10万円以上、注文書による契約のある場合支払条件は出来高払80％、完成払20％となります）</t>
    <rPh sb="3" eb="7">
      <t>マンエンイジョウ</t>
    </rPh>
    <rPh sb="8" eb="11">
      <t>チュウモンショ</t>
    </rPh>
    <rPh sb="14" eb="16">
      <t>ケイヤク</t>
    </rPh>
    <rPh sb="19" eb="21">
      <t>バアイ</t>
    </rPh>
    <rPh sb="21" eb="25">
      <t>シハライジョウケン</t>
    </rPh>
    <rPh sb="26" eb="30">
      <t>デキダカバラ</t>
    </rPh>
    <rPh sb="34" eb="36">
      <t>カンセイ</t>
    </rPh>
    <rPh sb="36" eb="37">
      <t>バライ</t>
    </rPh>
    <phoneticPr fontId="2"/>
  </si>
  <si>
    <t>記入例3回目</t>
    <rPh sb="0" eb="3">
      <t>キニュウレイ</t>
    </rPh>
    <rPh sb="4" eb="6">
      <t>カイメ</t>
    </rPh>
    <phoneticPr fontId="2"/>
  </si>
  <si>
    <t>令和〇年6月20日</t>
    <rPh sb="0" eb="1">
      <t>レイ</t>
    </rPh>
    <rPh sb="1" eb="2">
      <t>ワ</t>
    </rPh>
    <rPh sb="3" eb="4">
      <t>ネン</t>
    </rPh>
    <rPh sb="5" eb="6">
      <t>ガツ</t>
    </rPh>
    <rPh sb="8" eb="9">
      <t>ニチ</t>
    </rPh>
    <phoneticPr fontId="2"/>
  </si>
  <si>
    <t>記入例4回目</t>
    <rPh sb="0" eb="3">
      <t>キニュウレイ</t>
    </rPh>
    <rPh sb="4" eb="6">
      <t>カイメ</t>
    </rPh>
    <phoneticPr fontId="2"/>
  </si>
  <si>
    <t>令和〇年7月20日</t>
    <rPh sb="0" eb="1">
      <t>レイ</t>
    </rPh>
    <rPh sb="1" eb="2">
      <t>ワ</t>
    </rPh>
    <rPh sb="3" eb="4">
      <t>ネン</t>
    </rPh>
    <rPh sb="5" eb="6">
      <t>ガツ</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</si>
</sst>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0;"/>
    <numFmt numFmtId="177" formatCode="[$-411]ggge&quot;年&quot;m&quot;月&quot;d&quot;日&quot;;0;"/>
    <numFmt numFmtId="178" formatCode="m/d"/>
    <numFmt numFmtId="179" formatCode="#,##0.00;&quot;▲ &quot;#,##0.00"/>
    <numFmt numFmtId="180" formatCode="#,##0;&quot;▲&quot;#,##0;"/>
    <numFmt numFmtId="181" formatCode="\(#,##0\);&quot;(▲&quot;#,##0\);"/>
    <numFmt numFmtId="182" formatCode="#,##0\ ;&quot;▲&quot;#,##0\ "/>
    <numFmt numFmtId="183" formatCode="#,##0\ ;&quot;▲&quot;#,##0\ ;"/>
    <numFmt numFmtId="184" formatCode="m/d;0;"/>
    <numFmt numFmtId="185" formatCode="#,##0.00;&quot;▲&quot;#,##0.00;"/>
    <numFmt numFmtId="186" formatCode="#,##0;&quot;▲ &quot;#,##0;"/>
    <numFmt numFmtId="187" formatCode="m/d;@"/>
  </numFmts>
  <fonts count="38">
    <font>
      <sz val="11"/>
      <name val="ＭＳ Ｐゴシック"/>
      <family val="3"/>
      <charset val="128"/>
    </font>
    <font>
      <sz val="11"/>
      <name val="ＭＳ 明朝"/>
      <family val="1"/>
      <charset val="128"/>
    </font>
    <font>
      <sz val="6"/>
      <name val="ＭＳ Ｐゴシック"/>
      <family val="3"/>
      <charset val="128"/>
    </font>
    <font>
      <b/>
      <u val="double"/>
      <sz val="20"/>
      <name val="ＭＳ 明朝"/>
      <family val="1"/>
      <charset val="128"/>
    </font>
    <font>
      <sz val="11"/>
      <name val="ＭＳ Ｐ明朝"/>
      <family val="1"/>
      <charset val="128"/>
    </font>
    <font>
      <sz val="14"/>
      <name val="ＭＳ 明朝"/>
      <family val="1"/>
      <charset val="128"/>
    </font>
    <font>
      <sz val="13"/>
      <name val="ＭＳ 明朝"/>
      <family val="1"/>
      <charset val="128"/>
    </font>
    <font>
      <sz val="13"/>
      <name val="ＭＳ Ｐゴシック"/>
      <family val="3"/>
      <charset val="128"/>
    </font>
    <font>
      <sz val="6"/>
      <name val="ＭＳ Ｐ明朝"/>
      <family val="1"/>
      <charset val="128"/>
    </font>
    <font>
      <sz val="9"/>
      <name val="ＭＳ Ｐ明朝"/>
      <family val="1"/>
      <charset val="128"/>
    </font>
    <font>
      <sz val="8"/>
      <name val="ＭＳ Ｐ明朝"/>
      <family val="1"/>
      <charset val="128"/>
    </font>
    <font>
      <sz val="10.5"/>
      <name val="ＭＳ 明朝"/>
      <family val="1"/>
      <charset val="128"/>
    </font>
    <font>
      <sz val="10"/>
      <name val="ＭＳ Ｐ明朝"/>
      <family val="1"/>
      <charset val="128"/>
    </font>
    <font>
      <sz val="10.5"/>
      <name val="ＭＳ Ｐ明朝"/>
      <family val="1"/>
      <charset val="128"/>
    </font>
    <font>
      <b/>
      <sz val="11"/>
      <name val="ＭＳ Ｐ明朝"/>
      <family val="1"/>
      <charset val="128"/>
    </font>
    <font>
      <u val="singleAccounting"/>
      <sz val="11"/>
      <name val="ＭＳ 明朝"/>
      <family val="1"/>
      <charset val="128"/>
    </font>
    <font>
      <sz val="12"/>
      <name val="ＭＳ 明朝"/>
      <family val="1"/>
      <charset val="128"/>
    </font>
    <font>
      <b/>
      <u/>
      <sz val="11"/>
      <name val="ＭＳ Ｐ明朝"/>
      <family val="1"/>
      <charset val="128"/>
    </font>
    <font>
      <u/>
      <sz val="11"/>
      <name val="ＭＳ Ｐ明朝"/>
      <family val="1"/>
      <charset val="128"/>
    </font>
    <font>
      <b/>
      <sz val="16"/>
      <name val="ＭＳ 明朝"/>
      <family val="1"/>
      <charset val="128"/>
    </font>
    <font>
      <sz val="6"/>
      <name val="ＭＳ 明朝"/>
      <family val="1"/>
      <charset val="128"/>
    </font>
    <font>
      <sz val="16"/>
      <name val="ＭＳ 明朝"/>
      <family val="1"/>
      <charset val="128"/>
    </font>
    <font>
      <sz val="8"/>
      <name val="ＭＳ 明朝"/>
      <family val="1"/>
      <charset val="128"/>
    </font>
    <font>
      <sz val="9"/>
      <name val="ＭＳ 明朝"/>
      <family val="1"/>
      <charset val="128"/>
    </font>
    <font>
      <b/>
      <sz val="11"/>
      <name val="ＭＳ 明朝"/>
      <family val="1"/>
      <charset val="128"/>
    </font>
    <font>
      <b/>
      <sz val="12"/>
      <color indexed="81"/>
      <name val="ＭＳ Ｐゴシック"/>
      <family val="3"/>
      <charset val="128"/>
    </font>
    <font>
      <sz val="12"/>
      <color indexed="81"/>
      <name val="ＭＳ Ｐゴシック"/>
      <family val="3"/>
      <charset val="128"/>
    </font>
    <font>
      <b/>
      <sz val="10"/>
      <color indexed="81"/>
      <name val="ＭＳ Ｐゴシック"/>
      <family val="3"/>
      <charset val="128"/>
    </font>
    <font>
      <sz val="10"/>
      <color indexed="81"/>
      <name val="ＭＳ Ｐゴシック"/>
      <family val="3"/>
      <charset val="128"/>
    </font>
    <font>
      <b/>
      <sz val="9"/>
      <color indexed="81"/>
      <name val="MS P ゴシック"/>
      <family val="3"/>
      <charset val="128"/>
    </font>
    <font>
      <sz val="11"/>
      <color rgb="FFFF0000"/>
      <name val="ＭＳ 明朝"/>
      <family val="1"/>
      <charset val="128"/>
    </font>
    <font>
      <sz val="11"/>
      <color rgb="FFFF0000"/>
      <name val="ＭＳ Ｐ明朝"/>
      <family val="1"/>
      <charset val="128"/>
    </font>
    <font>
      <sz val="9"/>
      <color rgb="FFFF0000"/>
      <name val="ＭＳ Ｐ明朝"/>
      <family val="1"/>
      <charset val="128"/>
    </font>
    <font>
      <sz val="14"/>
      <color rgb="FFFF0000"/>
      <name val="ＭＳ 明朝"/>
      <family val="1"/>
      <charset val="128"/>
    </font>
    <font>
      <sz val="13"/>
      <color rgb="FFFF0000"/>
      <name val="ＭＳ 明朝"/>
      <family val="1"/>
      <charset val="128"/>
    </font>
    <font>
      <b/>
      <sz val="16"/>
      <color rgb="FFFF0000"/>
      <name val="ＭＳ Ｐ明朝"/>
      <family val="1"/>
      <charset val="128"/>
    </font>
    <font>
      <b/>
      <sz val="16"/>
      <name val="ＭＳ Ｐ明朝"/>
      <family val="1"/>
      <charset val="128"/>
    </font>
    <font>
      <sz val="10"/>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150">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thin">
        <color indexed="64"/>
      </right>
      <top/>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bottom/>
      <diagonal/>
    </border>
    <border>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right/>
      <top style="hair">
        <color indexed="64"/>
      </top>
      <bottom/>
      <diagonal/>
    </border>
    <border>
      <left/>
      <right style="thin">
        <color indexed="64"/>
      </right>
      <top style="hair">
        <color indexed="64"/>
      </top>
      <bottom/>
      <diagonal/>
    </border>
    <border>
      <left style="medium">
        <color indexed="64"/>
      </left>
      <right/>
      <top style="hair">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right style="thin">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style="hair">
        <color indexed="64"/>
      </top>
      <bottom/>
      <diagonal/>
    </border>
    <border>
      <left/>
      <right style="medium">
        <color indexed="64"/>
      </right>
      <top style="hair">
        <color indexed="64"/>
      </top>
      <bottom/>
      <diagonal/>
    </border>
    <border>
      <left style="thick">
        <color indexed="64"/>
      </left>
      <right/>
      <top/>
      <bottom/>
      <diagonal/>
    </border>
    <border>
      <left style="thick">
        <color indexed="64"/>
      </left>
      <right/>
      <top/>
      <bottom style="hair">
        <color indexed="64"/>
      </bottom>
      <diagonal/>
    </border>
    <border>
      <left style="medium">
        <color indexed="64"/>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top/>
      <bottom style="double">
        <color indexed="64"/>
      </bottom>
      <diagonal/>
    </border>
    <border>
      <left style="hair">
        <color indexed="64"/>
      </left>
      <right style="thin">
        <color indexed="64"/>
      </right>
      <top/>
      <bottom style="double">
        <color indexed="64"/>
      </bottom>
      <diagonal/>
    </border>
    <border>
      <left style="thin">
        <color indexed="64"/>
      </left>
      <right/>
      <top/>
      <bottom style="double">
        <color indexed="64"/>
      </bottom>
      <diagonal/>
    </border>
    <border>
      <left style="hair">
        <color indexed="64"/>
      </left>
      <right style="hair">
        <color indexed="64"/>
      </right>
      <top/>
      <bottom style="double">
        <color indexed="64"/>
      </bottom>
      <diagonal/>
    </border>
    <border>
      <left/>
      <right style="medium">
        <color indexed="64"/>
      </right>
      <top/>
      <bottom style="double">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double">
        <color indexed="64"/>
      </right>
      <top/>
      <bottom style="double">
        <color indexed="64"/>
      </bottom>
      <diagonal/>
    </border>
    <border>
      <left style="hair">
        <color indexed="64"/>
      </left>
      <right/>
      <top style="medium">
        <color indexed="64"/>
      </top>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0" fontId="1" fillId="0" borderId="0"/>
  </cellStyleXfs>
  <cellXfs count="851">
    <xf numFmtId="0" fontId="0" fillId="0" borderId="0" xfId="0"/>
    <xf numFmtId="176" fontId="1" fillId="0" borderId="0" xfId="0" applyNumberFormat="1" applyFont="1" applyFill="1" applyAlignment="1">
      <alignment vertical="center"/>
    </xf>
    <xf numFmtId="176" fontId="1" fillId="0" borderId="0" xfId="0" applyNumberFormat="1" applyFont="1" applyFill="1" applyBorder="1" applyAlignment="1">
      <alignment vertical="center"/>
    </xf>
    <xf numFmtId="176" fontId="1" fillId="0" borderId="0" xfId="0" applyNumberFormat="1" applyFont="1" applyAlignment="1">
      <alignment vertical="center"/>
    </xf>
    <xf numFmtId="176" fontId="4" fillId="0" borderId="0" xfId="0" applyNumberFormat="1" applyFont="1" applyAlignment="1">
      <alignment vertical="center" shrinkToFit="1"/>
    </xf>
    <xf numFmtId="0" fontId="1" fillId="0" borderId="0" xfId="0" applyFont="1" applyAlignment="1">
      <alignment vertical="center"/>
    </xf>
    <xf numFmtId="176" fontId="1" fillId="0" borderId="0" xfId="0" applyNumberFormat="1" applyFont="1" applyAlignment="1">
      <alignment horizontal="right" vertical="center"/>
    </xf>
    <xf numFmtId="176" fontId="4" fillId="0" borderId="0" xfId="0" applyNumberFormat="1" applyFont="1" applyAlignment="1">
      <alignment vertical="center"/>
    </xf>
    <xf numFmtId="0" fontId="4" fillId="0" borderId="0" xfId="0" applyFont="1" applyAlignment="1">
      <alignment vertical="center"/>
    </xf>
    <xf numFmtId="176" fontId="4" fillId="0" borderId="14" xfId="0" applyNumberFormat="1" applyFont="1" applyBorder="1" applyAlignment="1">
      <alignment horizontal="center" vertical="center" shrinkToFit="1"/>
    </xf>
    <xf numFmtId="0" fontId="4" fillId="2" borderId="23" xfId="0" applyNumberFormat="1" applyFont="1" applyFill="1" applyBorder="1" applyAlignment="1">
      <alignment horizontal="center"/>
    </xf>
    <xf numFmtId="176" fontId="4" fillId="2" borderId="25" xfId="0" applyNumberFormat="1" applyFont="1" applyFill="1" applyBorder="1" applyAlignment="1">
      <alignment horizontal="center"/>
    </xf>
    <xf numFmtId="0" fontId="4" fillId="2" borderId="33" xfId="0" applyNumberFormat="1" applyFont="1" applyFill="1" applyBorder="1" applyAlignment="1">
      <alignment horizontal="center"/>
    </xf>
    <xf numFmtId="176" fontId="4" fillId="2" borderId="35" xfId="0" applyNumberFormat="1" applyFont="1" applyFill="1" applyBorder="1" applyAlignment="1">
      <alignment horizontal="center"/>
    </xf>
    <xf numFmtId="0" fontId="4" fillId="0" borderId="0" xfId="0" applyFont="1" applyBorder="1" applyAlignment="1">
      <alignment vertical="center"/>
    </xf>
    <xf numFmtId="0" fontId="4" fillId="2" borderId="40" xfId="0" applyNumberFormat="1" applyFont="1" applyFill="1" applyBorder="1" applyAlignment="1">
      <alignment horizontal="center"/>
    </xf>
    <xf numFmtId="176" fontId="4" fillId="2" borderId="42" xfId="0" applyNumberFormat="1" applyFont="1" applyFill="1" applyBorder="1" applyAlignment="1">
      <alignment horizontal="center"/>
    </xf>
    <xf numFmtId="176" fontId="4" fillId="0" borderId="50" xfId="0" applyNumberFormat="1" applyFont="1" applyFill="1" applyBorder="1" applyAlignment="1">
      <alignment vertical="center"/>
    </xf>
    <xf numFmtId="176" fontId="4" fillId="0" borderId="51" xfId="0" applyNumberFormat="1" applyFont="1" applyFill="1" applyBorder="1" applyAlignment="1">
      <alignment vertical="center"/>
    </xf>
    <xf numFmtId="176" fontId="4" fillId="0" borderId="52" xfId="0" applyNumberFormat="1" applyFont="1" applyFill="1" applyBorder="1" applyAlignment="1">
      <alignment vertical="center"/>
    </xf>
    <xf numFmtId="176" fontId="4" fillId="0" borderId="55" xfId="0" applyNumberFormat="1" applyFont="1" applyFill="1" applyBorder="1" applyAlignment="1">
      <alignment horizontal="center"/>
    </xf>
    <xf numFmtId="176" fontId="4" fillId="0" borderId="46" xfId="0" applyNumberFormat="1" applyFont="1" applyFill="1" applyBorder="1" applyAlignment="1">
      <alignment vertical="center"/>
    </xf>
    <xf numFmtId="176" fontId="4" fillId="0" borderId="44" xfId="0" applyNumberFormat="1" applyFont="1" applyFill="1" applyBorder="1" applyAlignment="1">
      <alignment vertical="center"/>
    </xf>
    <xf numFmtId="176" fontId="4" fillId="0" borderId="44" xfId="0" applyNumberFormat="1" applyFont="1" applyFill="1" applyBorder="1" applyAlignment="1">
      <alignment horizontal="right" vertical="center"/>
    </xf>
    <xf numFmtId="176" fontId="4" fillId="0" borderId="44" xfId="0" applyNumberFormat="1" applyFont="1" applyFill="1" applyBorder="1" applyAlignment="1">
      <alignment horizontal="left" vertical="center"/>
    </xf>
    <xf numFmtId="176" fontId="4" fillId="0" borderId="45" xfId="0" applyNumberFormat="1" applyFont="1" applyFill="1" applyBorder="1" applyAlignment="1">
      <alignment vertical="center"/>
    </xf>
    <xf numFmtId="176" fontId="4" fillId="0" borderId="64" xfId="0" applyNumberFormat="1" applyFont="1" applyFill="1" applyBorder="1" applyAlignment="1">
      <alignment horizontal="center"/>
    </xf>
    <xf numFmtId="176" fontId="4" fillId="0" borderId="71" xfId="0" applyNumberFormat="1" applyFont="1" applyFill="1" applyBorder="1" applyAlignment="1">
      <alignment vertical="center"/>
    </xf>
    <xf numFmtId="176" fontId="4" fillId="0" borderId="72" xfId="0" applyNumberFormat="1" applyFont="1" applyFill="1" applyBorder="1" applyAlignment="1">
      <alignment vertical="center"/>
    </xf>
    <xf numFmtId="176" fontId="4" fillId="0" borderId="73" xfId="0" applyNumberFormat="1" applyFont="1" applyFill="1" applyBorder="1" applyAlignment="1">
      <alignment vertical="center"/>
    </xf>
    <xf numFmtId="176" fontId="4" fillId="0" borderId="76" xfId="0" applyNumberFormat="1" applyFont="1" applyFill="1" applyBorder="1" applyAlignment="1">
      <alignment horizontal="center"/>
    </xf>
    <xf numFmtId="176" fontId="1" fillId="0" borderId="27" xfId="0" applyNumberFormat="1" applyFont="1" applyFill="1" applyBorder="1" applyAlignment="1">
      <alignment horizontal="left" vertical="center"/>
    </xf>
    <xf numFmtId="176" fontId="1" fillId="0" borderId="8" xfId="0" applyNumberFormat="1" applyFont="1" applyFill="1" applyBorder="1" applyAlignment="1">
      <alignment horizontal="center" vertical="center" shrinkToFit="1"/>
    </xf>
    <xf numFmtId="176" fontId="1" fillId="0" borderId="8" xfId="0" applyNumberFormat="1" applyFont="1" applyFill="1" applyBorder="1" applyAlignment="1">
      <alignment vertical="center" shrinkToFit="1"/>
    </xf>
    <xf numFmtId="176" fontId="1" fillId="0" borderId="37" xfId="0" applyNumberFormat="1" applyFont="1" applyFill="1" applyBorder="1" applyAlignment="1">
      <alignment vertical="center" shrinkToFit="1"/>
    </xf>
    <xf numFmtId="176" fontId="1" fillId="0" borderId="43" xfId="0" applyNumberFormat="1" applyFont="1" applyFill="1" applyBorder="1" applyAlignment="1">
      <alignment vertical="center" shrinkToFit="1"/>
    </xf>
    <xf numFmtId="49" fontId="1" fillId="0" borderId="32" xfId="0" applyNumberFormat="1" applyFont="1" applyBorder="1" applyAlignment="1">
      <alignment horizontal="center" shrinkToFit="1"/>
    </xf>
    <xf numFmtId="49" fontId="1" fillId="0" borderId="32" xfId="0" applyNumberFormat="1" applyFont="1" applyBorder="1" applyAlignment="1">
      <alignment horizontal="left" shrinkToFit="1"/>
    </xf>
    <xf numFmtId="176" fontId="4" fillId="0" borderId="32" xfId="0" applyNumberFormat="1" applyFont="1" applyFill="1" applyBorder="1" applyAlignment="1">
      <alignment horizontal="right" vertical="center" shrinkToFit="1"/>
    </xf>
    <xf numFmtId="176" fontId="4" fillId="0" borderId="32" xfId="0" applyNumberFormat="1" applyFont="1" applyFill="1" applyBorder="1" applyAlignment="1">
      <alignment horizontal="left" vertical="center" shrinkToFit="1"/>
    </xf>
    <xf numFmtId="176" fontId="8" fillId="0" borderId="32" xfId="0" applyNumberFormat="1" applyFont="1" applyFill="1" applyBorder="1" applyAlignment="1">
      <alignment horizontal="center" vertical="center" shrinkToFit="1"/>
    </xf>
    <xf numFmtId="176" fontId="8" fillId="0" borderId="49" xfId="0" applyNumberFormat="1" applyFont="1" applyFill="1" applyBorder="1" applyAlignment="1">
      <alignment horizontal="center" vertical="center" shrinkToFit="1"/>
    </xf>
    <xf numFmtId="176" fontId="4" fillId="0" borderId="91" xfId="0" applyNumberFormat="1" applyFont="1" applyFill="1" applyBorder="1" applyAlignment="1">
      <alignment vertical="center" shrinkToFit="1"/>
    </xf>
    <xf numFmtId="176" fontId="1" fillId="0" borderId="93" xfId="0" applyNumberFormat="1" applyFont="1" applyFill="1" applyBorder="1" applyAlignment="1">
      <alignment vertical="center" shrinkToFit="1"/>
    </xf>
    <xf numFmtId="176" fontId="1" fillId="0" borderId="17" xfId="0" applyNumberFormat="1" applyFont="1" applyFill="1" applyBorder="1" applyAlignment="1">
      <alignment vertical="center" shrinkToFit="1"/>
    </xf>
    <xf numFmtId="0" fontId="1" fillId="0" borderId="17" xfId="0" applyNumberFormat="1" applyFont="1" applyFill="1" applyBorder="1" applyAlignment="1">
      <alignment vertical="center" shrinkToFit="1"/>
    </xf>
    <xf numFmtId="176" fontId="1" fillId="0" borderId="18" xfId="0" applyNumberFormat="1" applyFont="1" applyFill="1" applyBorder="1" applyAlignment="1">
      <alignment vertical="center" shrinkToFit="1"/>
    </xf>
    <xf numFmtId="176" fontId="4" fillId="0" borderId="94" xfId="0" applyNumberFormat="1" applyFont="1" applyFill="1" applyBorder="1" applyAlignment="1">
      <alignment vertical="center" shrinkToFit="1"/>
    </xf>
    <xf numFmtId="176" fontId="4" fillId="0" borderId="94" xfId="0" applyNumberFormat="1" applyFont="1" applyFill="1" applyBorder="1" applyAlignment="1">
      <alignment horizontal="right" vertical="center" shrinkToFit="1"/>
    </xf>
    <xf numFmtId="176" fontId="4" fillId="0" borderId="94" xfId="0" applyNumberFormat="1" applyFont="1" applyFill="1" applyBorder="1" applyAlignment="1">
      <alignment horizontal="left" vertical="center" shrinkToFit="1"/>
    </xf>
    <xf numFmtId="176" fontId="8" fillId="0" borderId="94" xfId="0" applyNumberFormat="1" applyFont="1" applyFill="1" applyBorder="1" applyAlignment="1">
      <alignment horizontal="center" vertical="center" shrinkToFit="1"/>
    </xf>
    <xf numFmtId="176" fontId="8" fillId="0" borderId="95" xfId="0" applyNumberFormat="1" applyFont="1" applyFill="1" applyBorder="1" applyAlignment="1">
      <alignment horizontal="center" vertical="center" shrinkToFit="1"/>
    </xf>
    <xf numFmtId="176" fontId="9" fillId="0" borderId="0" xfId="0" applyNumberFormat="1" applyFont="1" applyFill="1" applyBorder="1" applyAlignment="1">
      <alignment horizontal="left" vertical="center"/>
    </xf>
    <xf numFmtId="176" fontId="9" fillId="0" borderId="0" xfId="0" applyNumberFormat="1" applyFont="1" applyFill="1" applyBorder="1" applyAlignment="1">
      <alignment horizontal="center" vertical="center"/>
    </xf>
    <xf numFmtId="176" fontId="9" fillId="0" borderId="0" xfId="0" applyNumberFormat="1" applyFont="1" applyFill="1" applyBorder="1" applyAlignment="1">
      <alignment vertical="center"/>
    </xf>
    <xf numFmtId="176" fontId="10" fillId="0" borderId="0" xfId="0" applyNumberFormat="1" applyFont="1" applyFill="1" applyBorder="1" applyAlignment="1">
      <alignment vertical="center"/>
    </xf>
    <xf numFmtId="176" fontId="11" fillId="0" borderId="0" xfId="0" applyNumberFormat="1" applyFont="1" applyFill="1" applyBorder="1" applyAlignment="1">
      <alignment shrinkToFit="1"/>
    </xf>
    <xf numFmtId="176" fontId="9" fillId="0" borderId="0" xfId="0" applyNumberFormat="1" applyFont="1" applyBorder="1" applyAlignment="1">
      <alignment vertical="center"/>
    </xf>
    <xf numFmtId="176" fontId="4" fillId="0" borderId="0" xfId="0" applyNumberFormat="1" applyFont="1" applyBorder="1" applyAlignment="1">
      <alignment vertical="center"/>
    </xf>
    <xf numFmtId="176" fontId="4" fillId="0" borderId="0" xfId="0" applyNumberFormat="1" applyFont="1" applyBorder="1" applyAlignment="1">
      <alignment horizontal="right" vertical="center"/>
    </xf>
    <xf numFmtId="176" fontId="4" fillId="0" borderId="0" xfId="0" applyNumberFormat="1" applyFont="1" applyBorder="1" applyAlignment="1">
      <alignment horizontal="left" vertical="center"/>
    </xf>
    <xf numFmtId="176" fontId="4" fillId="0" borderId="0" xfId="0" applyNumberFormat="1" applyFont="1" applyBorder="1" applyAlignment="1">
      <alignment horizontal="center" vertical="center" shrinkToFit="1"/>
    </xf>
    <xf numFmtId="0" fontId="9" fillId="0" borderId="0" xfId="0" applyFont="1" applyAlignment="1">
      <alignment horizontal="left" vertical="center"/>
    </xf>
    <xf numFmtId="0" fontId="10" fillId="0" borderId="0" xfId="0" applyFont="1" applyFill="1" applyBorder="1" applyAlignment="1">
      <alignment vertical="center"/>
    </xf>
    <xf numFmtId="0" fontId="9" fillId="0" borderId="0" xfId="0" applyFont="1" applyBorder="1" applyAlignment="1">
      <alignment vertical="center"/>
    </xf>
    <xf numFmtId="0" fontId="12" fillId="0" borderId="0" xfId="0" applyFont="1" applyBorder="1" applyAlignment="1">
      <alignment vertical="center"/>
    </xf>
    <xf numFmtId="176" fontId="13" fillId="0" borderId="0" xfId="0" applyNumberFormat="1" applyFont="1" applyBorder="1" applyAlignment="1">
      <alignment vertical="center"/>
    </xf>
    <xf numFmtId="0" fontId="9" fillId="0" borderId="0" xfId="0" applyFont="1" applyFill="1" applyBorder="1" applyAlignment="1">
      <alignment vertical="center"/>
    </xf>
    <xf numFmtId="0" fontId="11" fillId="0" borderId="0" xfId="0" applyFont="1" applyFill="1" applyBorder="1" applyAlignment="1">
      <alignment vertical="center" shrinkToFit="1"/>
    </xf>
    <xf numFmtId="0" fontId="11" fillId="0" borderId="0" xfId="0" applyFont="1" applyFill="1" applyBorder="1" applyAlignment="1">
      <alignment vertical="top" shrinkToFit="1"/>
    </xf>
    <xf numFmtId="49" fontId="11" fillId="0" borderId="0" xfId="0" applyNumberFormat="1" applyFont="1" applyFill="1" applyBorder="1" applyAlignment="1">
      <alignment vertical="top" shrinkToFit="1"/>
    </xf>
    <xf numFmtId="0" fontId="13" fillId="0" borderId="0" xfId="0" applyFont="1" applyBorder="1" applyAlignment="1">
      <alignment vertical="center"/>
    </xf>
    <xf numFmtId="0" fontId="4" fillId="0" borderId="0" xfId="0" applyFont="1" applyAlignment="1">
      <alignment vertical="center" shrinkToFit="1"/>
    </xf>
    <xf numFmtId="0" fontId="14" fillId="0" borderId="0" xfId="0" applyFont="1" applyAlignment="1">
      <alignment horizontal="center" vertical="center"/>
    </xf>
    <xf numFmtId="176" fontId="1" fillId="0" borderId="65" xfId="0" applyNumberFormat="1" applyFont="1" applyFill="1" applyBorder="1" applyAlignment="1">
      <alignment vertical="center"/>
    </xf>
    <xf numFmtId="176" fontId="1" fillId="0" borderId="44" xfId="0" applyNumberFormat="1" applyFont="1" applyFill="1" applyBorder="1" applyAlignment="1">
      <alignment vertical="center"/>
    </xf>
    <xf numFmtId="176" fontId="1" fillId="0" borderId="63" xfId="0" applyNumberFormat="1" applyFont="1" applyFill="1" applyBorder="1" applyAlignment="1">
      <alignment vertical="center"/>
    </xf>
    <xf numFmtId="176" fontId="4" fillId="0" borderId="44" xfId="0" applyNumberFormat="1" applyFont="1" applyFill="1" applyBorder="1" applyAlignment="1">
      <alignment vertical="center" shrinkToFit="1"/>
    </xf>
    <xf numFmtId="176" fontId="4" fillId="0" borderId="65" xfId="0" applyNumberFormat="1" applyFont="1" applyFill="1" applyBorder="1" applyAlignment="1">
      <alignment vertical="center" shrinkToFit="1"/>
    </xf>
    <xf numFmtId="0" fontId="1" fillId="0" borderId="0" xfId="0" applyFont="1" applyFill="1" applyAlignment="1">
      <alignment vertical="center"/>
    </xf>
    <xf numFmtId="176" fontId="1" fillId="0" borderId="39" xfId="0" applyNumberFormat="1" applyFont="1" applyFill="1" applyBorder="1" applyAlignment="1">
      <alignment vertical="center"/>
    </xf>
    <xf numFmtId="176" fontId="1" fillId="0" borderId="38" xfId="0" applyNumberFormat="1" applyFont="1" applyFill="1" applyBorder="1" applyAlignment="1">
      <alignment vertical="center"/>
    </xf>
    <xf numFmtId="176" fontId="4" fillId="0" borderId="0" xfId="0" applyNumberFormat="1" applyFont="1" applyFill="1" applyBorder="1" applyAlignment="1">
      <alignment vertical="center" shrinkToFit="1"/>
    </xf>
    <xf numFmtId="176" fontId="4" fillId="0" borderId="39" xfId="0" applyNumberFormat="1" applyFont="1" applyFill="1" applyBorder="1" applyAlignment="1">
      <alignment vertical="center" shrinkToFit="1"/>
    </xf>
    <xf numFmtId="176" fontId="1" fillId="0" borderId="0" xfId="0" applyNumberFormat="1" applyFont="1" applyFill="1" applyAlignment="1">
      <alignment horizontal="right" vertical="center"/>
    </xf>
    <xf numFmtId="176" fontId="4" fillId="0" borderId="47" xfId="0" applyNumberFormat="1" applyFont="1" applyFill="1" applyBorder="1" applyAlignment="1">
      <alignment vertical="center" shrinkToFit="1"/>
    </xf>
    <xf numFmtId="176" fontId="4" fillId="0" borderId="97" xfId="0" applyNumberFormat="1" applyFont="1" applyFill="1" applyBorder="1" applyAlignment="1">
      <alignment vertical="center" shrinkToFit="1"/>
    </xf>
    <xf numFmtId="176" fontId="1" fillId="0" borderId="98" xfId="0" applyNumberFormat="1" applyFont="1" applyFill="1" applyBorder="1" applyAlignment="1">
      <alignment vertical="center"/>
    </xf>
    <xf numFmtId="176" fontId="1" fillId="0" borderId="47" xfId="0" applyNumberFormat="1" applyFont="1" applyFill="1" applyBorder="1" applyAlignment="1">
      <alignment vertical="center"/>
    </xf>
    <xf numFmtId="176" fontId="4" fillId="0" borderId="0" xfId="0" applyNumberFormat="1" applyFont="1" applyFill="1" applyAlignment="1">
      <alignment vertical="center"/>
    </xf>
    <xf numFmtId="0" fontId="4" fillId="0" borderId="0" xfId="0" applyFont="1" applyFill="1" applyAlignment="1">
      <alignment vertical="center"/>
    </xf>
    <xf numFmtId="176" fontId="4" fillId="0" borderId="14" xfId="0" applyNumberFormat="1" applyFont="1" applyFill="1" applyBorder="1" applyAlignment="1">
      <alignment horizontal="center" vertical="center" shrinkToFit="1"/>
    </xf>
    <xf numFmtId="176" fontId="4" fillId="0" borderId="23" xfId="0" applyNumberFormat="1" applyFont="1" applyFill="1" applyBorder="1" applyAlignment="1">
      <alignment horizontal="center"/>
    </xf>
    <xf numFmtId="176" fontId="4" fillId="0" borderId="25" xfId="0" applyNumberFormat="1" applyFont="1" applyFill="1" applyBorder="1" applyAlignment="1">
      <alignment horizontal="center"/>
    </xf>
    <xf numFmtId="176" fontId="4" fillId="0" borderId="33" xfId="0" applyNumberFormat="1" applyFont="1" applyFill="1" applyBorder="1" applyAlignment="1">
      <alignment horizontal="center"/>
    </xf>
    <xf numFmtId="176" fontId="4" fillId="0" borderId="35" xfId="0" applyNumberFormat="1" applyFont="1" applyFill="1" applyBorder="1" applyAlignment="1">
      <alignment horizontal="center"/>
    </xf>
    <xf numFmtId="0" fontId="4" fillId="0" borderId="0" xfId="0" applyFont="1" applyFill="1" applyBorder="1" applyAlignment="1">
      <alignment vertical="center"/>
    </xf>
    <xf numFmtId="176" fontId="4" fillId="0" borderId="40" xfId="0" applyNumberFormat="1" applyFont="1" applyFill="1" applyBorder="1" applyAlignment="1">
      <alignment horizontal="center"/>
    </xf>
    <xf numFmtId="176" fontId="4" fillId="0" borderId="42" xfId="0" applyNumberFormat="1" applyFont="1" applyFill="1" applyBorder="1" applyAlignment="1">
      <alignment horizontal="center"/>
    </xf>
    <xf numFmtId="176" fontId="4" fillId="0" borderId="99" xfId="0" applyNumberFormat="1" applyFont="1" applyFill="1" applyBorder="1" applyAlignment="1">
      <alignment horizontal="center"/>
    </xf>
    <xf numFmtId="176" fontId="4" fillId="0" borderId="107" xfId="0" applyNumberFormat="1" applyFont="1" applyFill="1" applyBorder="1" applyAlignment="1">
      <alignment horizontal="center"/>
    </xf>
    <xf numFmtId="176" fontId="4" fillId="0" borderId="109" xfId="0" applyNumberFormat="1" applyFont="1" applyFill="1" applyBorder="1" applyAlignment="1">
      <alignment horizontal="center"/>
    </xf>
    <xf numFmtId="176" fontId="4" fillId="0" borderId="44" xfId="0" applyNumberFormat="1" applyFont="1" applyFill="1" applyBorder="1" applyAlignment="1">
      <alignment horizontal="center" vertical="center"/>
    </xf>
    <xf numFmtId="176" fontId="4" fillId="0" borderId="45" xfId="0" applyNumberFormat="1" applyFont="1" applyFill="1" applyBorder="1" applyAlignment="1">
      <alignment horizontal="center" vertical="center"/>
    </xf>
    <xf numFmtId="176" fontId="1" fillId="0" borderId="37" xfId="0" applyNumberFormat="1" applyFont="1" applyFill="1" applyBorder="1" applyAlignment="1">
      <alignment vertical="center"/>
    </xf>
    <xf numFmtId="176" fontId="1" fillId="0" borderId="0" xfId="0" applyNumberFormat="1" applyFont="1" applyFill="1" applyBorder="1" applyAlignment="1">
      <alignment horizontal="center" vertical="center" shrinkToFit="1"/>
    </xf>
    <xf numFmtId="176" fontId="1" fillId="0" borderId="0" xfId="0" applyNumberFormat="1" applyFont="1" applyFill="1" applyBorder="1" applyAlignment="1">
      <alignment vertical="center" shrinkToFit="1"/>
    </xf>
    <xf numFmtId="176" fontId="1" fillId="0" borderId="32" xfId="0" applyNumberFormat="1" applyFont="1" applyBorder="1" applyAlignment="1">
      <alignment horizontal="center" shrinkToFit="1"/>
    </xf>
    <xf numFmtId="176" fontId="1" fillId="0" borderId="32" xfId="0" applyNumberFormat="1" applyFont="1" applyBorder="1" applyAlignment="1">
      <alignment horizontal="left" shrinkToFit="1"/>
    </xf>
    <xf numFmtId="0" fontId="1" fillId="0" borderId="0" xfId="0" applyNumberFormat="1" applyFont="1" applyFill="1" applyBorder="1" applyAlignment="1">
      <alignment vertical="center" shrinkToFit="1"/>
    </xf>
    <xf numFmtId="176" fontId="4" fillId="0" borderId="8" xfId="0" applyNumberFormat="1" applyFont="1" applyBorder="1" applyAlignment="1">
      <alignment horizontal="left" vertical="center"/>
    </xf>
    <xf numFmtId="176" fontId="4" fillId="0" borderId="8" xfId="0" applyNumberFormat="1" applyFont="1" applyBorder="1" applyAlignment="1">
      <alignment horizontal="center" vertical="center"/>
    </xf>
    <xf numFmtId="176" fontId="4" fillId="0" borderId="8" xfId="0" applyNumberFormat="1" applyFont="1" applyBorder="1" applyAlignment="1">
      <alignment vertical="center"/>
    </xf>
    <xf numFmtId="176" fontId="1" fillId="0" borderId="8" xfId="0" applyNumberFormat="1" applyFont="1" applyFill="1" applyBorder="1" applyAlignment="1">
      <alignment shrinkToFit="1"/>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right"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center" vertical="center" shrinkToFit="1"/>
    </xf>
    <xf numFmtId="176" fontId="4" fillId="0" borderId="0" xfId="0" applyNumberFormat="1" applyFont="1" applyFill="1" applyAlignment="1">
      <alignment vertical="center" shrinkToFit="1"/>
    </xf>
    <xf numFmtId="176" fontId="1" fillId="0" borderId="0" xfId="0" applyNumberFormat="1" applyFont="1" applyFill="1" applyBorder="1" applyAlignment="1">
      <alignment vertical="top" shrinkToFit="1"/>
    </xf>
    <xf numFmtId="0" fontId="4" fillId="0" borderId="0" xfId="0" applyFont="1" applyFill="1" applyAlignment="1">
      <alignment vertical="center" shrinkToFit="1"/>
    </xf>
    <xf numFmtId="0" fontId="14" fillId="0" borderId="0" xfId="0" applyFont="1" applyFill="1" applyAlignment="1">
      <alignment horizontal="center" vertical="center"/>
    </xf>
    <xf numFmtId="176" fontId="1" fillId="0" borderId="97" xfId="0" applyNumberFormat="1" applyFont="1" applyFill="1" applyBorder="1" applyAlignment="1">
      <alignment vertical="center"/>
    </xf>
    <xf numFmtId="176" fontId="4" fillId="0" borderId="66" xfId="0" applyNumberFormat="1" applyFont="1" applyFill="1" applyBorder="1" applyAlignment="1">
      <alignment horizontal="center"/>
    </xf>
    <xf numFmtId="176" fontId="1" fillId="0" borderId="70" xfId="0" applyNumberFormat="1" applyFont="1" applyFill="1" applyBorder="1" applyAlignment="1">
      <alignment vertical="center" shrinkToFit="1"/>
    </xf>
    <xf numFmtId="176" fontId="1" fillId="0" borderId="47" xfId="0" applyNumberFormat="1" applyFont="1" applyFill="1" applyBorder="1" applyAlignment="1">
      <alignment vertical="center" shrinkToFit="1"/>
    </xf>
    <xf numFmtId="0" fontId="1" fillId="0" borderId="47" xfId="0" applyNumberFormat="1" applyFont="1" applyFill="1" applyBorder="1" applyAlignment="1">
      <alignment vertical="center" shrinkToFit="1"/>
    </xf>
    <xf numFmtId="176" fontId="1" fillId="0" borderId="47" xfId="0" applyNumberFormat="1" applyFont="1" applyFill="1" applyBorder="1" applyAlignment="1">
      <alignment horizontal="center" vertical="center" shrinkToFit="1"/>
    </xf>
    <xf numFmtId="176" fontId="1" fillId="0" borderId="118" xfId="0" applyNumberFormat="1" applyFont="1" applyFill="1" applyBorder="1" applyAlignment="1">
      <alignment vertical="center" shrinkToFit="1"/>
    </xf>
    <xf numFmtId="176" fontId="4" fillId="0" borderId="47" xfId="0" applyNumberFormat="1" applyFont="1" applyFill="1" applyBorder="1" applyAlignment="1">
      <alignment horizontal="right" vertical="center" shrinkToFit="1"/>
    </xf>
    <xf numFmtId="176" fontId="4" fillId="0" borderId="47" xfId="0" applyNumberFormat="1" applyFont="1" applyFill="1" applyBorder="1" applyAlignment="1">
      <alignment horizontal="left" vertical="center" shrinkToFit="1"/>
    </xf>
    <xf numFmtId="176" fontId="8" fillId="0" borderId="47" xfId="0" applyNumberFormat="1" applyFont="1" applyFill="1" applyBorder="1" applyAlignment="1">
      <alignment horizontal="center" vertical="center" shrinkToFit="1"/>
    </xf>
    <xf numFmtId="176" fontId="8" fillId="0" borderId="48" xfId="0" applyNumberFormat="1" applyFont="1" applyFill="1" applyBorder="1" applyAlignment="1">
      <alignment horizontal="center" vertical="center" shrinkToFit="1"/>
    </xf>
    <xf numFmtId="176" fontId="4" fillId="0" borderId="24" xfId="0" applyNumberFormat="1" applyFont="1" applyFill="1" applyBorder="1" applyAlignment="1">
      <alignment vertical="center"/>
    </xf>
    <xf numFmtId="176" fontId="4" fillId="0" borderId="22" xfId="0" applyNumberFormat="1" applyFont="1" applyFill="1" applyBorder="1" applyAlignment="1">
      <alignment vertical="center"/>
    </xf>
    <xf numFmtId="176" fontId="4" fillId="0" borderId="61" xfId="0" applyNumberFormat="1" applyFont="1" applyFill="1" applyBorder="1" applyAlignment="1">
      <alignment vertical="center"/>
    </xf>
    <xf numFmtId="176" fontId="1" fillId="0" borderId="27" xfId="0" applyNumberFormat="1" applyFont="1" applyFill="1" applyBorder="1" applyAlignment="1">
      <alignment vertical="center"/>
    </xf>
    <xf numFmtId="176" fontId="4" fillId="0" borderId="28" xfId="0" applyNumberFormat="1" applyFont="1" applyFill="1" applyBorder="1" applyAlignment="1">
      <alignment vertical="center"/>
    </xf>
    <xf numFmtId="176" fontId="4" fillId="0" borderId="0" xfId="0" applyNumberFormat="1" applyFont="1" applyFill="1" applyBorder="1" applyAlignment="1">
      <alignment horizontal="center" vertical="center"/>
    </xf>
    <xf numFmtId="0" fontId="4" fillId="0" borderId="0" xfId="0" applyFont="1" applyFill="1" applyAlignment="1">
      <alignment shrinkToFit="1"/>
    </xf>
    <xf numFmtId="0" fontId="0" fillId="0" borderId="0" xfId="0" applyFill="1"/>
    <xf numFmtId="0" fontId="4" fillId="0" borderId="0" xfId="0" applyFont="1" applyAlignment="1">
      <alignment shrinkToFit="1"/>
    </xf>
    <xf numFmtId="176" fontId="4" fillId="2" borderId="128" xfId="0" applyNumberFormat="1" applyFont="1" applyFill="1" applyBorder="1" applyAlignment="1">
      <alignment horizontal="center"/>
    </xf>
    <xf numFmtId="176" fontId="1" fillId="2" borderId="95" xfId="0" applyNumberFormat="1" applyFont="1" applyFill="1" applyBorder="1" applyAlignment="1">
      <alignment horizontal="center"/>
    </xf>
    <xf numFmtId="176" fontId="1" fillId="2" borderId="94" xfId="0" applyNumberFormat="1" applyFont="1" applyFill="1" applyBorder="1" applyAlignment="1">
      <alignment horizontal="left"/>
    </xf>
    <xf numFmtId="176" fontId="1" fillId="2" borderId="126" xfId="0" applyNumberFormat="1" applyFont="1" applyFill="1" applyBorder="1" applyAlignment="1">
      <alignment horizontal="left"/>
    </xf>
    <xf numFmtId="176" fontId="4" fillId="2" borderId="66" xfId="0" applyNumberFormat="1" applyFont="1" applyFill="1" applyBorder="1" applyAlignment="1">
      <alignment horizontal="center"/>
    </xf>
    <xf numFmtId="176" fontId="1" fillId="2" borderId="92" xfId="0" applyNumberFormat="1" applyFont="1" applyFill="1" applyBorder="1" applyAlignment="1">
      <alignment horizontal="center"/>
    </xf>
    <xf numFmtId="176" fontId="1" fillId="2" borderId="91" xfId="0" applyNumberFormat="1" applyFont="1" applyFill="1" applyBorder="1" applyAlignment="1">
      <alignment horizontal="left"/>
    </xf>
    <xf numFmtId="176" fontId="1" fillId="2" borderId="116" xfId="0" applyNumberFormat="1" applyFont="1" applyFill="1" applyBorder="1" applyAlignment="1">
      <alignment horizontal="left"/>
    </xf>
    <xf numFmtId="186" fontId="4" fillId="2" borderId="66" xfId="0" applyNumberFormat="1" applyFont="1" applyFill="1" applyBorder="1" applyAlignment="1">
      <alignment horizontal="center"/>
    </xf>
    <xf numFmtId="176" fontId="4" fillId="2" borderId="130" xfId="0" applyNumberFormat="1" applyFont="1" applyFill="1" applyBorder="1" applyAlignment="1">
      <alignment horizontal="center"/>
    </xf>
    <xf numFmtId="176" fontId="1" fillId="2" borderId="89" xfId="0" applyNumberFormat="1" applyFont="1" applyFill="1" applyBorder="1" applyAlignment="1">
      <alignment horizontal="center"/>
    </xf>
    <xf numFmtId="176" fontId="1" fillId="2" borderId="88" xfId="0" applyNumberFormat="1" applyFont="1" applyFill="1" applyBorder="1" applyAlignment="1">
      <alignment horizontal="left"/>
    </xf>
    <xf numFmtId="176" fontId="1" fillId="2" borderId="133" xfId="0" applyNumberFormat="1" applyFont="1" applyFill="1" applyBorder="1" applyAlignment="1">
      <alignment horizontal="left"/>
    </xf>
    <xf numFmtId="176" fontId="1" fillId="2" borderId="49" xfId="0" applyNumberFormat="1" applyFont="1" applyFill="1" applyBorder="1" applyAlignment="1">
      <alignment horizontal="center"/>
    </xf>
    <xf numFmtId="176" fontId="1" fillId="2" borderId="32" xfId="0" applyNumberFormat="1" applyFont="1" applyFill="1" applyBorder="1" applyAlignment="1">
      <alignment horizontal="left"/>
    </xf>
    <xf numFmtId="176" fontId="1" fillId="2" borderId="31" xfId="0" applyNumberFormat="1" applyFont="1" applyFill="1" applyBorder="1" applyAlignment="1">
      <alignment horizontal="left"/>
    </xf>
    <xf numFmtId="176" fontId="1" fillId="0" borderId="0" xfId="0" applyNumberFormat="1" applyFont="1" applyAlignment="1">
      <alignment vertical="top"/>
    </xf>
    <xf numFmtId="176" fontId="1" fillId="0" borderId="0" xfId="0" applyNumberFormat="1" applyFont="1" applyAlignment="1">
      <alignment horizontal="right" vertical="top"/>
    </xf>
    <xf numFmtId="176" fontId="1" fillId="0" borderId="0" xfId="0" applyNumberFormat="1" applyFont="1" applyBorder="1" applyAlignment="1">
      <alignment vertical="center"/>
    </xf>
    <xf numFmtId="176" fontId="3" fillId="0" borderId="0" xfId="0" applyNumberFormat="1" applyFont="1" applyAlignment="1">
      <alignment vertical="center"/>
    </xf>
    <xf numFmtId="176" fontId="16" fillId="0" borderId="0" xfId="0" applyNumberFormat="1" applyFont="1" applyAlignment="1">
      <alignment vertical="center"/>
    </xf>
    <xf numFmtId="176" fontId="11" fillId="0" borderId="0" xfId="0" applyNumberFormat="1" applyFont="1" applyAlignment="1"/>
    <xf numFmtId="0" fontId="4" fillId="0" borderId="0" xfId="0" applyFont="1"/>
    <xf numFmtId="0" fontId="14" fillId="0" borderId="0" xfId="0" applyFont="1"/>
    <xf numFmtId="0" fontId="4" fillId="0" borderId="0" xfId="0" applyFont="1" applyAlignment="1">
      <alignment horizontal="center"/>
    </xf>
    <xf numFmtId="0" fontId="0" fillId="0" borderId="0" xfId="0" applyFont="1"/>
    <xf numFmtId="0" fontId="19" fillId="0" borderId="0" xfId="1" applyFont="1" applyAlignment="1">
      <alignment horizontal="center" vertical="center"/>
    </xf>
    <xf numFmtId="0" fontId="1" fillId="0" borderId="0" xfId="1" applyAlignment="1">
      <alignment vertical="center"/>
    </xf>
    <xf numFmtId="0" fontId="21" fillId="0" borderId="0" xfId="1" applyFont="1" applyAlignment="1">
      <alignment horizontal="center" vertical="center"/>
    </xf>
    <xf numFmtId="0" fontId="21" fillId="0" borderId="0" xfId="1" applyFont="1" applyBorder="1" applyAlignment="1">
      <alignment horizontal="center" vertical="center"/>
    </xf>
    <xf numFmtId="0" fontId="1" fillId="2" borderId="0" xfId="1" applyFill="1" applyAlignment="1">
      <alignment horizontal="center" vertical="center"/>
    </xf>
    <xf numFmtId="0" fontId="1" fillId="0" borderId="0" xfId="1" applyAlignment="1">
      <alignment horizontal="center" vertical="center"/>
    </xf>
    <xf numFmtId="0" fontId="1" fillId="0" borderId="0" xfId="1" applyBorder="1" applyAlignment="1">
      <alignment vertical="center"/>
    </xf>
    <xf numFmtId="0" fontId="1" fillId="0" borderId="0" xfId="1" applyAlignment="1">
      <alignment horizontal="right" vertical="center"/>
    </xf>
    <xf numFmtId="0" fontId="1" fillId="0" borderId="0" xfId="1" applyFill="1" applyAlignment="1">
      <alignment vertical="center"/>
    </xf>
    <xf numFmtId="0" fontId="1" fillId="0" borderId="0" xfId="1" applyAlignment="1">
      <alignment horizontal="left" vertical="center" indent="1"/>
    </xf>
    <xf numFmtId="0" fontId="1" fillId="0" borderId="0" xfId="1" applyBorder="1" applyAlignment="1">
      <alignment horizontal="center" vertical="center"/>
    </xf>
    <xf numFmtId="0" fontId="1" fillId="0" borderId="87" xfId="1" applyFont="1" applyBorder="1" applyAlignment="1">
      <alignment vertical="center" shrinkToFit="1"/>
    </xf>
    <xf numFmtId="0" fontId="1" fillId="0" borderId="88" xfId="1" applyFont="1" applyBorder="1" applyAlignment="1">
      <alignment horizontal="distributed" vertical="center" shrinkToFit="1"/>
    </xf>
    <xf numFmtId="0" fontId="1" fillId="0" borderId="132" xfId="1" applyFont="1" applyBorder="1" applyAlignment="1">
      <alignment vertical="center" shrinkToFit="1"/>
    </xf>
    <xf numFmtId="0" fontId="1" fillId="0" borderId="88" xfId="1" applyFont="1" applyBorder="1" applyAlignment="1">
      <alignment vertical="center" shrinkToFit="1"/>
    </xf>
    <xf numFmtId="0" fontId="1" fillId="0" borderId="89" xfId="1" applyFont="1" applyBorder="1" applyAlignment="1">
      <alignment vertical="center" shrinkToFit="1"/>
    </xf>
    <xf numFmtId="0" fontId="1" fillId="0" borderId="0" xfId="1" applyFont="1" applyBorder="1" applyAlignment="1">
      <alignment vertical="center" shrinkToFit="1"/>
    </xf>
    <xf numFmtId="0" fontId="1" fillId="0" borderId="0" xfId="1" applyFont="1" applyAlignment="1">
      <alignment vertical="center" shrinkToFit="1"/>
    </xf>
    <xf numFmtId="0" fontId="22" fillId="0" borderId="62" xfId="1" applyFont="1" applyBorder="1" applyAlignment="1">
      <alignment vertical="center" shrinkToFit="1"/>
    </xf>
    <xf numFmtId="0" fontId="22" fillId="0" borderId="44" xfId="1" applyFont="1" applyBorder="1" applyAlignment="1">
      <alignment horizontal="distributed" vertical="center" shrinkToFit="1"/>
    </xf>
    <xf numFmtId="0" fontId="22" fillId="0" borderId="63" xfId="1" applyFont="1" applyBorder="1" applyAlignment="1">
      <alignment vertical="center" shrinkToFit="1"/>
    </xf>
    <xf numFmtId="0" fontId="22" fillId="0" borderId="0" xfId="1" applyFont="1" applyBorder="1" applyAlignment="1">
      <alignment vertical="center" shrinkToFit="1"/>
    </xf>
    <xf numFmtId="0" fontId="22" fillId="0" borderId="0" xfId="1" applyFont="1" applyAlignment="1">
      <alignment vertical="center" shrinkToFit="1"/>
    </xf>
    <xf numFmtId="0" fontId="1" fillId="0" borderId="34" xfId="1" applyFont="1" applyBorder="1" applyAlignment="1">
      <alignment vertical="center" shrinkToFit="1"/>
    </xf>
    <xf numFmtId="0" fontId="1" fillId="0" borderId="32" xfId="1" applyFont="1" applyBorder="1" applyAlignment="1">
      <alignment horizontal="distributed" vertical="center" shrinkToFit="1"/>
    </xf>
    <xf numFmtId="0" fontId="1" fillId="0" borderId="30" xfId="1" applyFont="1" applyBorder="1" applyAlignment="1">
      <alignment vertical="center" shrinkToFit="1"/>
    </xf>
    <xf numFmtId="0" fontId="1" fillId="0" borderId="90" xfId="1" applyFont="1" applyBorder="1" applyAlignment="1">
      <alignment vertical="center" shrinkToFit="1"/>
    </xf>
    <xf numFmtId="0" fontId="1" fillId="0" borderId="91" xfId="1" applyFont="1" applyBorder="1" applyAlignment="1">
      <alignment horizontal="distributed" vertical="center" shrinkToFit="1"/>
    </xf>
    <xf numFmtId="0" fontId="1" fillId="0" borderId="117" xfId="1" applyFont="1" applyBorder="1" applyAlignment="1">
      <alignment vertical="center" shrinkToFit="1"/>
    </xf>
    <xf numFmtId="0" fontId="1" fillId="0" borderId="91" xfId="1" applyFont="1" applyBorder="1" applyAlignment="1">
      <alignment vertical="center" shrinkToFit="1"/>
    </xf>
    <xf numFmtId="0" fontId="1" fillId="0" borderId="91" xfId="1" applyFont="1" applyBorder="1" applyAlignment="1">
      <alignment horizontal="center" vertical="center" shrinkToFit="1"/>
    </xf>
    <xf numFmtId="0" fontId="1" fillId="0" borderId="92" xfId="1" applyFont="1" applyBorder="1" applyAlignment="1">
      <alignment vertical="center" shrinkToFit="1"/>
    </xf>
    <xf numFmtId="0" fontId="20" fillId="0" borderId="91" xfId="1" applyFont="1" applyFill="1" applyBorder="1" applyAlignment="1">
      <alignment vertical="center" shrinkToFit="1"/>
    </xf>
    <xf numFmtId="0" fontId="22" fillId="0" borderId="91" xfId="1" applyFont="1" applyFill="1" applyBorder="1" applyAlignment="1">
      <alignment vertical="center" shrinkToFit="1"/>
    </xf>
    <xf numFmtId="0" fontId="22" fillId="0" borderId="92" xfId="1" applyFont="1" applyBorder="1" applyAlignment="1">
      <alignment vertical="center" shrinkToFit="1"/>
    </xf>
    <xf numFmtId="0" fontId="1" fillId="2" borderId="35" xfId="1" applyFont="1" applyFill="1" applyBorder="1" applyAlignment="1">
      <alignment horizontal="center" vertical="center" shrinkToFit="1"/>
    </xf>
    <xf numFmtId="0" fontId="1" fillId="0" borderId="32" xfId="1" applyFont="1" applyFill="1" applyBorder="1" applyAlignment="1">
      <alignment horizontal="center" vertical="center" shrinkToFit="1"/>
    </xf>
    <xf numFmtId="0" fontId="1" fillId="0" borderId="32" xfId="1" applyFont="1" applyBorder="1" applyAlignment="1">
      <alignment horizontal="center" vertical="center" shrinkToFit="1"/>
    </xf>
    <xf numFmtId="0" fontId="1" fillId="0" borderId="49" xfId="1" applyFont="1" applyBorder="1" applyAlignment="1">
      <alignment horizontal="center" vertical="center" shrinkToFit="1"/>
    </xf>
    <xf numFmtId="0" fontId="1" fillId="0" borderId="90" xfId="1" applyBorder="1" applyAlignment="1">
      <alignment vertical="center" shrinkToFit="1"/>
    </xf>
    <xf numFmtId="0" fontId="1" fillId="0" borderId="91" xfId="1" applyBorder="1" applyAlignment="1">
      <alignment horizontal="distributed" vertical="center" shrinkToFit="1"/>
    </xf>
    <xf numFmtId="0" fontId="1" fillId="0" borderId="117" xfId="1" applyBorder="1" applyAlignment="1">
      <alignment vertical="center" shrinkToFit="1"/>
    </xf>
    <xf numFmtId="0" fontId="1" fillId="0" borderId="91" xfId="1" applyBorder="1" applyAlignment="1">
      <alignment horizontal="center" vertical="center" shrinkToFit="1"/>
    </xf>
    <xf numFmtId="0" fontId="1" fillId="0" borderId="91" xfId="1" applyFill="1" applyBorder="1" applyAlignment="1">
      <alignment horizontal="center" vertical="center" shrinkToFit="1"/>
    </xf>
    <xf numFmtId="0" fontId="1" fillId="2" borderId="66" xfId="1" applyFill="1" applyBorder="1" applyAlignment="1">
      <alignment horizontal="center" vertical="center" shrinkToFit="1"/>
    </xf>
    <xf numFmtId="0" fontId="1" fillId="2" borderId="67" xfId="1" applyFill="1" applyBorder="1" applyAlignment="1">
      <alignment horizontal="center" vertical="center" shrinkToFit="1"/>
    </xf>
    <xf numFmtId="0" fontId="1" fillId="0" borderId="0" xfId="1" applyBorder="1" applyAlignment="1">
      <alignment vertical="center" shrinkToFit="1"/>
    </xf>
    <xf numFmtId="0" fontId="1" fillId="0" borderId="0" xfId="1" applyAlignment="1">
      <alignment vertical="center" shrinkToFit="1"/>
    </xf>
    <xf numFmtId="0" fontId="1" fillId="0" borderId="91" xfId="1" applyFont="1" applyFill="1" applyBorder="1" applyAlignment="1">
      <alignment vertical="center" shrinkToFit="1"/>
    </xf>
    <xf numFmtId="0" fontId="1" fillId="2" borderId="91" xfId="1" applyFont="1" applyFill="1" applyBorder="1" applyAlignment="1">
      <alignment horizontal="center" vertical="center" shrinkToFit="1"/>
    </xf>
    <xf numFmtId="0" fontId="1" fillId="0" borderId="91" xfId="1" applyFont="1" applyFill="1" applyBorder="1" applyAlignment="1">
      <alignment horizontal="center" vertical="center" shrinkToFit="1"/>
    </xf>
    <xf numFmtId="0" fontId="1" fillId="0" borderId="91" xfId="1" applyFont="1" applyBorder="1" applyAlignment="1">
      <alignment horizontal="right" vertical="center" shrinkToFit="1"/>
    </xf>
    <xf numFmtId="0" fontId="1" fillId="0" borderId="92" xfId="1" applyFont="1" applyBorder="1" applyAlignment="1">
      <alignment horizontal="left" vertical="center" shrinkToFit="1"/>
    </xf>
    <xf numFmtId="0" fontId="1" fillId="2" borderId="32" xfId="1" applyFont="1" applyFill="1" applyBorder="1" applyAlignment="1">
      <alignment horizontal="center" vertical="center" shrinkToFit="1"/>
    </xf>
    <xf numFmtId="0" fontId="1" fillId="0" borderId="32" xfId="1" applyFont="1" applyBorder="1" applyAlignment="1">
      <alignment vertical="center" shrinkToFit="1"/>
    </xf>
    <xf numFmtId="0" fontId="1" fillId="0" borderId="49" xfId="1" applyFont="1" applyBorder="1" applyAlignment="1">
      <alignment vertical="center" shrinkToFit="1"/>
    </xf>
    <xf numFmtId="0" fontId="1" fillId="0" borderId="62" xfId="1" applyBorder="1" applyAlignment="1">
      <alignment vertical="center"/>
    </xf>
    <xf numFmtId="0" fontId="1" fillId="0" borderId="44" xfId="1" applyBorder="1" applyAlignment="1">
      <alignment horizontal="distributed" vertical="center"/>
    </xf>
    <xf numFmtId="0" fontId="1" fillId="0" borderId="63" xfId="1" applyBorder="1" applyAlignment="1">
      <alignment vertical="center"/>
    </xf>
    <xf numFmtId="0" fontId="1" fillId="2" borderId="44" xfId="1" applyFill="1" applyBorder="1" applyAlignment="1">
      <alignment horizontal="center" vertical="center"/>
    </xf>
    <xf numFmtId="0" fontId="1" fillId="0" borderId="44" xfId="1" applyBorder="1" applyAlignment="1">
      <alignment vertical="center"/>
    </xf>
    <xf numFmtId="0" fontId="1" fillId="0" borderId="45" xfId="1" applyBorder="1" applyAlignment="1">
      <alignment vertical="center"/>
    </xf>
    <xf numFmtId="0" fontId="1" fillId="0" borderId="41" xfId="1" applyBorder="1" applyAlignment="1">
      <alignment vertical="center"/>
    </xf>
    <xf numFmtId="0" fontId="23" fillId="0" borderId="38" xfId="1" applyFont="1" applyBorder="1" applyAlignment="1">
      <alignment vertical="center" wrapText="1"/>
    </xf>
    <xf numFmtId="0" fontId="1" fillId="2" borderId="0" xfId="1" applyFill="1" applyBorder="1" applyAlignment="1">
      <alignment horizontal="center" vertical="center"/>
    </xf>
    <xf numFmtId="0" fontId="1" fillId="0" borderId="28" xfId="1" applyBorder="1" applyAlignment="1">
      <alignment vertical="center"/>
    </xf>
    <xf numFmtId="0" fontId="22" fillId="0" borderId="38" xfId="1" applyFont="1" applyBorder="1" applyAlignment="1">
      <alignment vertical="center" wrapText="1"/>
    </xf>
    <xf numFmtId="0" fontId="1" fillId="0" borderId="122" xfId="1" applyBorder="1" applyAlignment="1">
      <alignment vertical="center"/>
    </xf>
    <xf numFmtId="0" fontId="22" fillId="0" borderId="98" xfId="1" applyFont="1" applyBorder="1" applyAlignment="1">
      <alignment vertical="center" wrapText="1"/>
    </xf>
    <xf numFmtId="0" fontId="1" fillId="2" borderId="47" xfId="1" applyFill="1" applyBorder="1" applyAlignment="1">
      <alignment horizontal="center" vertical="center"/>
    </xf>
    <xf numFmtId="0" fontId="1" fillId="0" borderId="47" xfId="1" applyBorder="1" applyAlignment="1">
      <alignment vertical="center"/>
    </xf>
    <xf numFmtId="0" fontId="1" fillId="0" borderId="48" xfId="1" applyBorder="1" applyAlignment="1">
      <alignment vertical="center"/>
    </xf>
    <xf numFmtId="0" fontId="1" fillId="0" borderId="0" xfId="1"/>
    <xf numFmtId="176" fontId="1" fillId="0" borderId="140" xfId="0" applyNumberFormat="1" applyFont="1" applyBorder="1" applyAlignment="1">
      <alignment vertical="center"/>
    </xf>
    <xf numFmtId="176" fontId="1" fillId="2" borderId="51" xfId="0" applyNumberFormat="1" applyFont="1" applyFill="1" applyBorder="1" applyAlignment="1">
      <alignment vertical="center"/>
    </xf>
    <xf numFmtId="176" fontId="24" fillId="0" borderId="51" xfId="0" applyNumberFormat="1" applyFont="1" applyBorder="1" applyAlignment="1">
      <alignment vertical="center"/>
    </xf>
    <xf numFmtId="176" fontId="1" fillId="0" borderId="51" xfId="0" applyNumberFormat="1" applyFont="1" applyBorder="1" applyAlignment="1">
      <alignment vertical="center"/>
    </xf>
    <xf numFmtId="176" fontId="1" fillId="0" borderId="141" xfId="0" applyNumberFormat="1" applyFont="1" applyBorder="1" applyAlignment="1">
      <alignment vertical="center"/>
    </xf>
    <xf numFmtId="176" fontId="1" fillId="0" borderId="142" xfId="0" applyNumberFormat="1" applyFont="1" applyBorder="1" applyAlignment="1">
      <alignment vertical="center"/>
    </xf>
    <xf numFmtId="0" fontId="1" fillId="0" borderId="143" xfId="0" applyFont="1" applyBorder="1"/>
    <xf numFmtId="176" fontId="1" fillId="3" borderId="106" xfId="0" applyNumberFormat="1" applyFont="1" applyFill="1" applyBorder="1" applyAlignment="1">
      <alignment vertical="center"/>
    </xf>
    <xf numFmtId="176" fontId="24" fillId="0" borderId="106" xfId="0" applyNumberFormat="1" applyFont="1" applyBorder="1" applyAlignment="1">
      <alignment vertical="center"/>
    </xf>
    <xf numFmtId="176" fontId="1" fillId="0" borderId="106" xfId="0" applyNumberFormat="1" applyFont="1" applyBorder="1" applyAlignment="1">
      <alignment vertical="center"/>
    </xf>
    <xf numFmtId="0" fontId="1" fillId="0" borderId="106" xfId="0" applyFont="1" applyBorder="1"/>
    <xf numFmtId="0" fontId="1" fillId="0" borderId="144" xfId="0" applyFont="1" applyBorder="1"/>
    <xf numFmtId="0" fontId="1" fillId="0" borderId="142" xfId="0" applyFont="1" applyBorder="1"/>
    <xf numFmtId="176" fontId="31" fillId="2" borderId="35" xfId="0" applyNumberFormat="1" applyFont="1" applyFill="1" applyBorder="1" applyAlignment="1">
      <alignment horizontal="center"/>
    </xf>
    <xf numFmtId="176" fontId="31" fillId="2" borderId="42" xfId="0" applyNumberFormat="1" applyFont="1" applyFill="1" applyBorder="1" applyAlignment="1">
      <alignment horizontal="center"/>
    </xf>
    <xf numFmtId="176" fontId="31" fillId="2" borderId="44" xfId="0" applyNumberFormat="1" applyFont="1" applyFill="1" applyBorder="1" applyAlignment="1">
      <alignment horizontal="center" vertical="center"/>
    </xf>
    <xf numFmtId="176" fontId="30" fillId="0" borderId="17" xfId="0" applyNumberFormat="1" applyFont="1" applyFill="1" applyBorder="1" applyAlignment="1">
      <alignment vertical="center" shrinkToFit="1"/>
    </xf>
    <xf numFmtId="0" fontId="30" fillId="0" borderId="17" xfId="0" applyNumberFormat="1" applyFont="1" applyFill="1" applyBorder="1" applyAlignment="1">
      <alignment vertical="center" shrinkToFit="1"/>
    </xf>
    <xf numFmtId="176" fontId="30" fillId="0" borderId="17" xfId="0" applyNumberFormat="1" applyFont="1" applyFill="1" applyBorder="1" applyAlignment="1">
      <alignment horizontal="center" vertical="center" shrinkToFit="1"/>
    </xf>
    <xf numFmtId="0" fontId="31" fillId="2" borderId="33" xfId="0" applyNumberFormat="1" applyFont="1" applyFill="1" applyBorder="1" applyAlignment="1">
      <alignment horizontal="center"/>
    </xf>
    <xf numFmtId="0" fontId="31" fillId="2" borderId="40" xfId="0" applyNumberFormat="1" applyFont="1" applyFill="1" applyBorder="1" applyAlignment="1">
      <alignment horizontal="center"/>
    </xf>
    <xf numFmtId="176" fontId="4" fillId="0" borderId="0" xfId="0" applyNumberFormat="1" applyFont="1" applyFill="1" applyBorder="1" applyAlignment="1">
      <alignment horizontal="center" vertical="center"/>
    </xf>
    <xf numFmtId="176" fontId="1" fillId="0" borderId="47" xfId="0" applyNumberFormat="1" applyFont="1" applyFill="1" applyBorder="1" applyAlignment="1">
      <alignment horizontal="center" vertical="center" shrinkToFit="1"/>
    </xf>
    <xf numFmtId="176" fontId="1" fillId="0" borderId="32" xfId="0" applyNumberFormat="1" applyFont="1" applyBorder="1" applyAlignment="1">
      <alignment horizontal="center" shrinkToFit="1"/>
    </xf>
    <xf numFmtId="176" fontId="4" fillId="0" borderId="45"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center" vertical="center" shrinkToFit="1"/>
    </xf>
    <xf numFmtId="176" fontId="4" fillId="0" borderId="14" xfId="0" applyNumberFormat="1" applyFont="1" applyFill="1" applyBorder="1" applyAlignment="1">
      <alignment horizontal="center" vertical="center" shrinkToFit="1"/>
    </xf>
    <xf numFmtId="176" fontId="1" fillId="0" borderId="0" xfId="0" applyNumberFormat="1" applyFont="1" applyFill="1" applyAlignment="1">
      <alignment horizontal="left" vertical="center"/>
    </xf>
    <xf numFmtId="176" fontId="1" fillId="0" borderId="0" xfId="0" applyNumberFormat="1" applyFont="1" applyFill="1" applyBorder="1" applyAlignment="1">
      <alignment horizontal="center" vertical="center" shrinkToFit="1"/>
    </xf>
    <xf numFmtId="176" fontId="4" fillId="0" borderId="14" xfId="0" applyNumberFormat="1" applyFont="1" applyBorder="1" applyAlignment="1">
      <alignment horizontal="center" vertical="center" shrinkToFit="1"/>
    </xf>
    <xf numFmtId="0" fontId="1" fillId="0" borderId="0" xfId="1" applyAlignment="1">
      <alignment horizontal="centerContinuous" vertical="center"/>
    </xf>
    <xf numFmtId="49" fontId="1" fillId="2" borderId="148" xfId="0" applyNumberFormat="1" applyFont="1" applyFill="1" applyBorder="1" applyAlignment="1">
      <alignment vertical="center" shrinkToFit="1"/>
    </xf>
    <xf numFmtId="176" fontId="1" fillId="2" borderId="0" xfId="0" applyNumberFormat="1" applyFont="1" applyFill="1" applyBorder="1" applyAlignment="1">
      <alignment vertical="center" shrinkToFit="1"/>
    </xf>
    <xf numFmtId="176" fontId="1" fillId="0" borderId="149" xfId="0" applyNumberFormat="1" applyFont="1" applyFill="1" applyBorder="1" applyAlignment="1">
      <alignment vertical="center" shrinkToFit="1"/>
    </xf>
    <xf numFmtId="49" fontId="1" fillId="0" borderId="148" xfId="0" applyNumberFormat="1" applyFont="1" applyFill="1" applyBorder="1" applyAlignment="1">
      <alignment vertical="center" shrinkToFit="1"/>
    </xf>
    <xf numFmtId="0" fontId="31" fillId="0" borderId="0" xfId="0" applyFont="1"/>
    <xf numFmtId="176" fontId="4" fillId="0" borderId="14" xfId="0" applyNumberFormat="1" applyFont="1" applyBorder="1" applyAlignment="1">
      <alignment horizontal="center" vertical="center" shrinkToFit="1"/>
    </xf>
    <xf numFmtId="176" fontId="4" fillId="0" borderId="0"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176" fontId="4" fillId="0" borderId="44" xfId="0" applyNumberFormat="1" applyFont="1" applyFill="1" applyBorder="1" applyAlignment="1">
      <alignment horizontal="center" vertical="center"/>
    </xf>
    <xf numFmtId="176" fontId="1" fillId="0" borderId="32" xfId="0" applyNumberFormat="1" applyFont="1" applyBorder="1" applyAlignment="1">
      <alignment horizontal="center" shrinkToFit="1"/>
    </xf>
    <xf numFmtId="176" fontId="1" fillId="0" borderId="0" xfId="0" applyNumberFormat="1" applyFont="1" applyFill="1" applyBorder="1" applyAlignment="1">
      <alignment horizontal="center" vertical="center" shrinkToFit="1"/>
    </xf>
    <xf numFmtId="176" fontId="4" fillId="0" borderId="0" xfId="0" applyNumberFormat="1" applyFont="1" applyFill="1" applyBorder="1" applyAlignment="1">
      <alignment horizontal="left" vertical="center"/>
    </xf>
    <xf numFmtId="176" fontId="4" fillId="0" borderId="45" xfId="0" applyNumberFormat="1" applyFont="1" applyFill="1" applyBorder="1" applyAlignment="1">
      <alignment horizontal="center" vertical="center"/>
    </xf>
    <xf numFmtId="176" fontId="1" fillId="0" borderId="47" xfId="0" applyNumberFormat="1" applyFont="1" applyFill="1" applyBorder="1" applyAlignment="1">
      <alignment horizontal="center" vertical="center" shrinkToFit="1"/>
    </xf>
    <xf numFmtId="0" fontId="14" fillId="0" borderId="0" xfId="0" applyFont="1" applyAlignment="1">
      <alignment horizontal="center"/>
    </xf>
    <xf numFmtId="0" fontId="19" fillId="0" borderId="0" xfId="1" applyFont="1" applyAlignment="1">
      <alignment horizontal="center" vertical="center"/>
    </xf>
    <xf numFmtId="0" fontId="1" fillId="2" borderId="0" xfId="1" applyFill="1" applyAlignment="1">
      <alignment horizontal="center" vertical="center"/>
    </xf>
    <xf numFmtId="0" fontId="1" fillId="0" borderId="0" xfId="1" applyAlignment="1">
      <alignment horizontal="center" vertical="center"/>
    </xf>
    <xf numFmtId="0" fontId="1" fillId="0" borderId="0" xfId="1" applyAlignment="1">
      <alignment horizontal="distributed" vertical="center"/>
    </xf>
    <xf numFmtId="0" fontId="1" fillId="2" borderId="0" xfId="1" applyFill="1" applyAlignment="1">
      <alignment horizontal="left" vertical="center" indent="1"/>
    </xf>
    <xf numFmtId="0" fontId="1" fillId="0" borderId="138" xfId="1" applyBorder="1" applyAlignment="1">
      <alignment horizontal="center" vertical="center"/>
    </xf>
    <xf numFmtId="0" fontId="1" fillId="0" borderId="137" xfId="1" applyBorder="1" applyAlignment="1">
      <alignment horizontal="center" vertical="center"/>
    </xf>
    <xf numFmtId="0" fontId="1" fillId="0" borderId="136" xfId="1" applyBorder="1" applyAlignment="1">
      <alignment horizontal="center" vertical="center"/>
    </xf>
    <xf numFmtId="0" fontId="1" fillId="0" borderId="133" xfId="1" applyFont="1" applyFill="1" applyBorder="1" applyAlignment="1">
      <alignment horizontal="center" vertical="center" shrinkToFit="1"/>
    </xf>
    <xf numFmtId="0" fontId="1" fillId="0" borderId="132" xfId="1" applyFont="1" applyFill="1" applyBorder="1" applyAlignment="1">
      <alignment horizontal="center" vertical="center" shrinkToFit="1"/>
    </xf>
    <xf numFmtId="0" fontId="1" fillId="2" borderId="0" xfId="1" applyFill="1" applyAlignment="1">
      <alignment horizontal="left" vertical="center"/>
    </xf>
    <xf numFmtId="0" fontId="22" fillId="2" borderId="116" xfId="1" applyFont="1" applyFill="1" applyBorder="1" applyAlignment="1">
      <alignment horizontal="left" vertical="center" shrinkToFit="1"/>
    </xf>
    <xf numFmtId="0" fontId="22" fillId="2" borderId="91" xfId="1" applyFont="1" applyFill="1" applyBorder="1" applyAlignment="1">
      <alignment horizontal="left" vertical="center" shrinkToFit="1"/>
    </xf>
    <xf numFmtId="0" fontId="22" fillId="2" borderId="92" xfId="1" applyFont="1" applyFill="1" applyBorder="1" applyAlignment="1">
      <alignment horizontal="left" vertical="center" shrinkToFit="1"/>
    </xf>
    <xf numFmtId="0" fontId="1" fillId="2" borderId="116" xfId="1" applyFont="1" applyFill="1" applyBorder="1" applyAlignment="1">
      <alignment horizontal="left" vertical="center" shrinkToFit="1"/>
    </xf>
    <xf numFmtId="0" fontId="1" fillId="2" borderId="91" xfId="1" applyFont="1" applyFill="1" applyBorder="1" applyAlignment="1">
      <alignment horizontal="left" vertical="center" shrinkToFit="1"/>
    </xf>
    <xf numFmtId="0" fontId="1" fillId="2" borderId="92" xfId="1" applyFont="1" applyFill="1" applyBorder="1" applyAlignment="1">
      <alignment horizontal="left" vertical="center" shrinkToFit="1"/>
    </xf>
    <xf numFmtId="0" fontId="1" fillId="2" borderId="91" xfId="1" applyFont="1" applyFill="1" applyBorder="1" applyAlignment="1">
      <alignment horizontal="center" vertical="center" shrinkToFit="1"/>
    </xf>
    <xf numFmtId="0" fontId="5" fillId="2" borderId="116" xfId="1" applyFont="1" applyFill="1" applyBorder="1" applyAlignment="1">
      <alignment horizontal="left" vertical="center" shrinkToFit="1"/>
    </xf>
    <xf numFmtId="0" fontId="5" fillId="2" borderId="91" xfId="1" applyFont="1" applyFill="1" applyBorder="1" applyAlignment="1">
      <alignment horizontal="left" vertical="center" shrinkToFit="1"/>
    </xf>
    <xf numFmtId="0" fontId="5" fillId="2" borderId="92" xfId="1" applyFont="1" applyFill="1" applyBorder="1" applyAlignment="1">
      <alignment horizontal="left" vertical="center" shrinkToFit="1"/>
    </xf>
    <xf numFmtId="0" fontId="20" fillId="0" borderId="91" xfId="1" applyFont="1" applyFill="1" applyBorder="1" applyAlignment="1">
      <alignment horizontal="center" vertical="center" shrinkToFit="1"/>
    </xf>
    <xf numFmtId="0" fontId="22" fillId="2" borderId="91" xfId="1" applyFont="1" applyFill="1" applyBorder="1" applyAlignment="1">
      <alignment horizontal="center" vertical="center" shrinkToFit="1"/>
    </xf>
    <xf numFmtId="0" fontId="1" fillId="2" borderId="116" xfId="1" applyFont="1" applyFill="1" applyBorder="1" applyAlignment="1">
      <alignment horizontal="center" vertical="center" shrinkToFit="1"/>
    </xf>
    <xf numFmtId="0" fontId="1" fillId="2" borderId="91" xfId="1" applyFill="1" applyBorder="1" applyAlignment="1">
      <alignment horizontal="center" vertical="center" shrinkToFit="1"/>
    </xf>
    <xf numFmtId="0" fontId="1" fillId="2" borderId="116" xfId="1" applyFill="1" applyBorder="1" applyAlignment="1">
      <alignment horizontal="center" vertical="center" shrinkToFit="1"/>
    </xf>
    <xf numFmtId="0" fontId="1" fillId="2" borderId="117" xfId="1" applyFill="1" applyBorder="1" applyAlignment="1">
      <alignment horizontal="center" vertical="center" shrinkToFit="1"/>
    </xf>
    <xf numFmtId="0" fontId="22" fillId="0" borderId="0" xfId="1" applyFont="1" applyBorder="1" applyAlignment="1">
      <alignment vertical="center" wrapText="1"/>
    </xf>
    <xf numFmtId="0" fontId="22" fillId="0" borderId="47" xfId="1" applyFont="1" applyBorder="1" applyAlignment="1">
      <alignment vertical="center" wrapText="1"/>
    </xf>
    <xf numFmtId="0" fontId="1" fillId="2" borderId="65" xfId="1" applyFont="1" applyFill="1" applyBorder="1" applyAlignment="1">
      <alignment horizontal="left" vertical="center" shrinkToFit="1"/>
    </xf>
    <xf numFmtId="0" fontId="1" fillId="2" borderId="44" xfId="1" applyFont="1" applyFill="1" applyBorder="1" applyAlignment="1">
      <alignment horizontal="left" vertical="center" shrinkToFit="1"/>
    </xf>
    <xf numFmtId="0" fontId="1" fillId="2" borderId="45" xfId="1" applyFont="1" applyFill="1" applyBorder="1" applyAlignment="1">
      <alignment horizontal="left" vertical="center" shrinkToFit="1"/>
    </xf>
    <xf numFmtId="0" fontId="1" fillId="2" borderId="32" xfId="1" applyFont="1" applyFill="1" applyBorder="1" applyAlignment="1">
      <alignment horizontal="center" vertical="center" shrinkToFit="1"/>
    </xf>
    <xf numFmtId="0" fontId="1" fillId="0" borderId="32" xfId="1" applyFont="1" applyBorder="1" applyAlignment="1">
      <alignment horizontal="center" vertical="center" shrinkToFit="1"/>
    </xf>
    <xf numFmtId="0" fontId="1" fillId="0" borderId="62" xfId="1" applyFont="1" applyBorder="1" applyAlignment="1">
      <alignment vertical="center" shrinkToFit="1"/>
    </xf>
    <xf numFmtId="0" fontId="1" fillId="0" borderId="34" xfId="1" applyFont="1" applyBorder="1" applyAlignment="1">
      <alignment vertical="center" shrinkToFit="1"/>
    </xf>
    <xf numFmtId="0" fontId="11" fillId="0" borderId="44" xfId="1" applyFont="1" applyBorder="1" applyAlignment="1">
      <alignment horizontal="distributed" vertical="center" shrinkToFit="1"/>
    </xf>
    <xf numFmtId="0" fontId="11" fillId="0" borderId="32" xfId="1" applyFont="1" applyBorder="1" applyAlignment="1">
      <alignment horizontal="distributed" vertical="center" shrinkToFit="1"/>
    </xf>
    <xf numFmtId="0" fontId="1" fillId="0" borderId="63" xfId="1" applyFont="1" applyBorder="1" applyAlignment="1">
      <alignment vertical="center" shrinkToFit="1"/>
    </xf>
    <xf numFmtId="0" fontId="1" fillId="0" borderId="30" xfId="1" applyFont="1" applyBorder="1" applyAlignment="1">
      <alignment vertical="center" shrinkToFit="1"/>
    </xf>
    <xf numFmtId="0" fontId="1" fillId="2" borderId="31" xfId="1" applyFont="1" applyFill="1" applyBorder="1" applyAlignment="1">
      <alignment horizontal="left" vertical="center" shrinkToFit="1"/>
    </xf>
    <xf numFmtId="0" fontId="1" fillId="2" borderId="32" xfId="1" applyFont="1" applyFill="1" applyBorder="1" applyAlignment="1">
      <alignment horizontal="left" vertical="center" shrinkToFit="1"/>
    </xf>
    <xf numFmtId="0" fontId="1" fillId="2" borderId="49" xfId="1" applyFont="1" applyFill="1" applyBorder="1" applyAlignment="1">
      <alignment horizontal="left" vertical="center" shrinkToFit="1"/>
    </xf>
    <xf numFmtId="176" fontId="4" fillId="0" borderId="5"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49" fontId="4" fillId="0" borderId="8" xfId="0" applyNumberFormat="1" applyFont="1" applyFill="1" applyBorder="1" applyAlignment="1">
      <alignment horizontal="center" vertical="center" shrinkToFit="1"/>
    </xf>
    <xf numFmtId="49" fontId="4" fillId="0" borderId="17" xfId="0" applyNumberFormat="1" applyFont="1" applyFill="1" applyBorder="1" applyAlignment="1">
      <alignment horizontal="center" vertical="center" shrinkToFit="1"/>
    </xf>
    <xf numFmtId="49" fontId="5" fillId="2" borderId="8" xfId="0" applyNumberFormat="1" applyFont="1" applyFill="1" applyBorder="1" applyAlignment="1">
      <alignment horizontal="center" vertical="center" shrinkToFit="1"/>
    </xf>
    <xf numFmtId="49" fontId="5" fillId="2" borderId="9" xfId="0" applyNumberFormat="1" applyFont="1" applyFill="1" applyBorder="1" applyAlignment="1">
      <alignment horizontal="center" vertical="center" shrinkToFit="1"/>
    </xf>
    <xf numFmtId="49" fontId="5" fillId="2" borderId="17" xfId="0" applyNumberFormat="1" applyFont="1" applyFill="1" applyBorder="1" applyAlignment="1">
      <alignment horizontal="center" vertical="center" shrinkToFit="1"/>
    </xf>
    <xf numFmtId="49" fontId="5" fillId="2" borderId="18" xfId="0" applyNumberFormat="1" applyFont="1" applyFill="1" applyBorder="1" applyAlignment="1">
      <alignment horizontal="center" vertical="center" shrinkToFit="1"/>
    </xf>
    <xf numFmtId="176" fontId="4" fillId="0" borderId="13" xfId="0" applyNumberFormat="1" applyFont="1" applyBorder="1" applyAlignment="1">
      <alignment horizontal="center" vertical="center" shrinkToFit="1"/>
    </xf>
    <xf numFmtId="176" fontId="4" fillId="0" borderId="14" xfId="0" applyNumberFormat="1" applyFont="1" applyBorder="1" applyAlignment="1">
      <alignment horizontal="center" vertical="center" shrinkToFit="1"/>
    </xf>
    <xf numFmtId="176" fontId="4" fillId="0" borderId="15" xfId="0" applyNumberFormat="1" applyFont="1" applyBorder="1" applyAlignment="1">
      <alignment horizontal="center" vertical="center" shrinkToFit="1"/>
    </xf>
    <xf numFmtId="176" fontId="4" fillId="0" borderId="16" xfId="0" applyNumberFormat="1" applyFont="1" applyBorder="1" applyAlignment="1">
      <alignment horizontal="center" vertical="center" shrinkToFit="1"/>
    </xf>
    <xf numFmtId="176" fontId="1" fillId="0" borderId="0" xfId="0" applyNumberFormat="1" applyFont="1" applyFill="1" applyAlignment="1">
      <alignment horizontal="center" vertical="center"/>
    </xf>
    <xf numFmtId="176" fontId="3" fillId="0" borderId="0" xfId="0" applyNumberFormat="1" applyFont="1" applyAlignment="1">
      <alignment horizontal="center" vertical="center"/>
    </xf>
    <xf numFmtId="177" fontId="1" fillId="2" borderId="0" xfId="0" applyNumberFormat="1" applyFont="1" applyFill="1" applyBorder="1" applyAlignment="1">
      <alignment horizontal="center" vertical="center"/>
    </xf>
    <xf numFmtId="176" fontId="4" fillId="0" borderId="1" xfId="0" applyNumberFormat="1" applyFont="1" applyBorder="1" applyAlignment="1">
      <alignment horizontal="center" vertical="center" shrinkToFit="1"/>
    </xf>
    <xf numFmtId="176" fontId="4" fillId="0" borderId="2" xfId="0" applyNumberFormat="1" applyFont="1" applyBorder="1" applyAlignment="1">
      <alignment horizontal="center" vertical="center" shrinkToFit="1"/>
    </xf>
    <xf numFmtId="176" fontId="4" fillId="0" borderId="10" xfId="0" applyNumberFormat="1" applyFont="1" applyBorder="1" applyAlignment="1">
      <alignment horizontal="center" vertical="center" shrinkToFit="1"/>
    </xf>
    <xf numFmtId="176" fontId="4" fillId="0" borderId="11" xfId="0" applyNumberFormat="1" applyFont="1" applyBorder="1" applyAlignment="1">
      <alignment horizontal="center" vertical="center" shrinkToFit="1"/>
    </xf>
    <xf numFmtId="176" fontId="4" fillId="0" borderId="145" xfId="0" applyNumberFormat="1" applyFont="1" applyBorder="1" applyAlignment="1">
      <alignment horizontal="center" vertical="center" shrinkToFit="1"/>
    </xf>
    <xf numFmtId="176" fontId="4" fillId="0" borderId="3" xfId="0" applyNumberFormat="1" applyFont="1" applyBorder="1" applyAlignment="1">
      <alignment horizontal="center" vertical="center" shrinkToFit="1"/>
    </xf>
    <xf numFmtId="176" fontId="4" fillId="0" borderId="97" xfId="0" applyNumberFormat="1" applyFont="1" applyBorder="1" applyAlignment="1">
      <alignment horizontal="center" vertical="center" shrinkToFit="1"/>
    </xf>
    <xf numFmtId="176" fontId="4" fillId="0" borderId="12" xfId="0" applyNumberFormat="1" applyFont="1" applyBorder="1" applyAlignment="1">
      <alignment horizontal="center" vertical="center" shrinkToFit="1"/>
    </xf>
    <xf numFmtId="176" fontId="4" fillId="0" borderId="4" xfId="0" applyNumberFormat="1" applyFont="1" applyBorder="1" applyAlignment="1">
      <alignment horizontal="center" vertical="center" shrinkToFit="1"/>
    </xf>
    <xf numFmtId="176" fontId="4" fillId="0" borderId="6" xfId="0" applyNumberFormat="1" applyFont="1" applyBorder="1" applyAlignment="1">
      <alignment horizontal="center" vertical="center" shrinkToFit="1"/>
    </xf>
    <xf numFmtId="179" fontId="4" fillId="2" borderId="34" xfId="0" applyNumberFormat="1" applyFont="1" applyFill="1" applyBorder="1" applyAlignment="1">
      <alignment horizontal="right" shrinkToFit="1"/>
    </xf>
    <xf numFmtId="179" fontId="4" fillId="2" borderId="30" xfId="0" applyNumberFormat="1" applyFont="1" applyFill="1" applyBorder="1" applyAlignment="1">
      <alignment horizontal="right" shrinkToFit="1"/>
    </xf>
    <xf numFmtId="180" fontId="4" fillId="3" borderId="35" xfId="0" applyNumberFormat="1" applyFont="1" applyFill="1" applyBorder="1" applyAlignment="1">
      <alignment horizontal="right" shrinkToFit="1"/>
    </xf>
    <xf numFmtId="180" fontId="4" fillId="3" borderId="33" xfId="0" applyNumberFormat="1" applyFont="1" applyFill="1" applyBorder="1" applyAlignment="1">
      <alignment horizontal="right" shrinkToFit="1"/>
    </xf>
    <xf numFmtId="180" fontId="4" fillId="3" borderId="31" xfId="0" applyNumberFormat="1" applyFont="1" applyFill="1" applyBorder="1" applyAlignment="1">
      <alignment horizontal="right" shrinkToFit="1"/>
    </xf>
    <xf numFmtId="180" fontId="4" fillId="3" borderId="32" xfId="0" applyNumberFormat="1" applyFont="1" applyFill="1" applyBorder="1" applyAlignment="1">
      <alignment horizontal="right" shrinkToFit="1"/>
    </xf>
    <xf numFmtId="180" fontId="4" fillId="3" borderId="36" xfId="0" applyNumberFormat="1" applyFont="1" applyFill="1" applyBorder="1" applyAlignment="1">
      <alignment horizontal="right" shrinkToFit="1"/>
    </xf>
    <xf numFmtId="176" fontId="4" fillId="0" borderId="0" xfId="0" applyNumberFormat="1" applyFont="1" applyFill="1" applyBorder="1" applyAlignment="1">
      <alignment horizontal="center" shrinkToFit="1"/>
    </xf>
    <xf numFmtId="182" fontId="6" fillId="0" borderId="0" xfId="0" applyNumberFormat="1" applyFont="1" applyFill="1" applyBorder="1" applyAlignment="1">
      <alignment horizontal="right" vertical="center" shrinkToFit="1"/>
    </xf>
    <xf numFmtId="182" fontId="6" fillId="0" borderId="0" xfId="0" applyNumberFormat="1" applyFont="1" applyFill="1" applyBorder="1" applyAlignment="1">
      <alignment shrinkToFit="1"/>
    </xf>
    <xf numFmtId="182" fontId="6" fillId="0" borderId="28" xfId="0" applyNumberFormat="1" applyFont="1" applyFill="1" applyBorder="1" applyAlignment="1">
      <alignment shrinkToFit="1"/>
    </xf>
    <xf numFmtId="180" fontId="4" fillId="3" borderId="25" xfId="0" applyNumberFormat="1" applyFont="1" applyFill="1" applyBorder="1" applyAlignment="1">
      <alignment horizontal="right" shrinkToFit="1"/>
    </xf>
    <xf numFmtId="180" fontId="4" fillId="3" borderId="23" xfId="0" applyNumberFormat="1" applyFont="1" applyFill="1" applyBorder="1" applyAlignment="1">
      <alignment horizontal="right" shrinkToFit="1"/>
    </xf>
    <xf numFmtId="179" fontId="4" fillId="2" borderId="24" xfId="0" applyNumberFormat="1" applyFont="1" applyFill="1" applyBorder="1" applyAlignment="1">
      <alignment horizontal="right" shrinkToFit="1"/>
    </xf>
    <xf numFmtId="179" fontId="4" fillId="2" borderId="20" xfId="0" applyNumberFormat="1" applyFont="1" applyFill="1" applyBorder="1" applyAlignment="1">
      <alignment horizontal="right" shrinkToFit="1"/>
    </xf>
    <xf numFmtId="180" fontId="4" fillId="3" borderId="21" xfId="0" applyNumberFormat="1" applyFont="1" applyFill="1" applyBorder="1" applyAlignment="1">
      <alignment horizontal="right" shrinkToFit="1"/>
    </xf>
    <xf numFmtId="180" fontId="4" fillId="3" borderId="22" xfId="0" applyNumberFormat="1" applyFont="1" applyFill="1" applyBorder="1" applyAlignment="1">
      <alignment horizontal="right" shrinkToFit="1"/>
    </xf>
    <xf numFmtId="180" fontId="4" fillId="3" borderId="26" xfId="0" applyNumberFormat="1" applyFont="1" applyFill="1" applyBorder="1" applyAlignment="1">
      <alignment horizontal="right" shrinkToFit="1"/>
    </xf>
    <xf numFmtId="176" fontId="4" fillId="0" borderId="27" xfId="0" applyNumberFormat="1" applyFont="1" applyFill="1" applyBorder="1" applyAlignment="1">
      <alignment horizontal="center" shrinkToFit="1"/>
    </xf>
    <xf numFmtId="176" fontId="4" fillId="0" borderId="8" xfId="0" applyNumberFormat="1" applyFont="1" applyFill="1" applyBorder="1" applyAlignment="1">
      <alignment horizontal="center" shrinkToFit="1"/>
    </xf>
    <xf numFmtId="181" fontId="6" fillId="0" borderId="0" xfId="0" applyNumberFormat="1" applyFont="1" applyFill="1" applyBorder="1" applyAlignment="1">
      <alignment horizontal="right" vertical="center" shrinkToFit="1"/>
    </xf>
    <xf numFmtId="181" fontId="6" fillId="0" borderId="0" xfId="0" applyNumberFormat="1" applyFont="1" applyFill="1" applyBorder="1" applyAlignment="1">
      <alignment shrinkToFit="1"/>
    </xf>
    <xf numFmtId="181" fontId="6" fillId="0" borderId="28" xfId="0" applyNumberFormat="1" applyFont="1" applyFill="1" applyBorder="1" applyAlignment="1">
      <alignment shrinkToFit="1"/>
    </xf>
    <xf numFmtId="178" fontId="4" fillId="2" borderId="29" xfId="0" applyNumberFormat="1" applyFont="1" applyFill="1" applyBorder="1" applyAlignment="1">
      <alignment horizontal="center" vertical="center" shrinkToFit="1"/>
    </xf>
    <xf numFmtId="178" fontId="4" fillId="2" borderId="30" xfId="0" applyNumberFormat="1" applyFont="1" applyFill="1" applyBorder="1" applyAlignment="1">
      <alignment horizontal="center" vertical="center" shrinkToFit="1"/>
    </xf>
    <xf numFmtId="176" fontId="4" fillId="2" borderId="31" xfId="0" applyNumberFormat="1" applyFont="1" applyFill="1" applyBorder="1" applyAlignment="1">
      <alignment horizontal="center" vertical="center"/>
    </xf>
    <xf numFmtId="176" fontId="4" fillId="2" borderId="32" xfId="0" applyNumberFormat="1" applyFont="1" applyFill="1" applyBorder="1" applyAlignment="1">
      <alignment horizontal="center" vertical="center"/>
    </xf>
    <xf numFmtId="176" fontId="4" fillId="2" borderId="30" xfId="0" applyNumberFormat="1" applyFont="1" applyFill="1" applyBorder="1" applyAlignment="1">
      <alignment horizontal="center" vertical="center"/>
    </xf>
    <xf numFmtId="180" fontId="4" fillId="2" borderId="35" xfId="0" applyNumberFormat="1" applyFont="1" applyFill="1" applyBorder="1" applyAlignment="1">
      <alignment horizontal="right" shrinkToFit="1"/>
    </xf>
    <xf numFmtId="178" fontId="4" fillId="2" borderId="19" xfId="0" applyNumberFormat="1" applyFont="1" applyFill="1" applyBorder="1" applyAlignment="1">
      <alignment horizontal="center" vertical="center" shrinkToFit="1"/>
    </xf>
    <xf numFmtId="178" fontId="4" fillId="2" borderId="20" xfId="0" applyNumberFormat="1" applyFont="1" applyFill="1" applyBorder="1" applyAlignment="1">
      <alignment horizontal="center" vertical="center" shrinkToFit="1"/>
    </xf>
    <xf numFmtId="176" fontId="4" fillId="2" borderId="21" xfId="0" applyNumberFormat="1" applyFont="1" applyFill="1" applyBorder="1" applyAlignment="1">
      <alignment horizontal="center" vertical="center" shrinkToFit="1"/>
    </xf>
    <xf numFmtId="176" fontId="4" fillId="2" borderId="22" xfId="0" applyNumberFormat="1" applyFont="1" applyFill="1" applyBorder="1" applyAlignment="1">
      <alignment horizontal="center" vertical="center" shrinkToFit="1"/>
    </xf>
    <xf numFmtId="176" fontId="4" fillId="2" borderId="20" xfId="0" applyNumberFormat="1" applyFont="1" applyFill="1" applyBorder="1" applyAlignment="1">
      <alignment horizontal="center" vertical="center" shrinkToFit="1"/>
    </xf>
    <xf numFmtId="180" fontId="4" fillId="2" borderId="25" xfId="0" applyNumberFormat="1" applyFont="1" applyFill="1" applyBorder="1" applyAlignment="1">
      <alignment horizontal="right" shrinkToFit="1"/>
    </xf>
    <xf numFmtId="176" fontId="4" fillId="0" borderId="32" xfId="0" applyNumberFormat="1" applyFont="1" applyFill="1" applyBorder="1" applyAlignment="1">
      <alignment horizontal="center" shrinkToFit="1"/>
    </xf>
    <xf numFmtId="180" fontId="4" fillId="3" borderId="42" xfId="0" applyNumberFormat="1" applyFont="1" applyFill="1" applyBorder="1" applyAlignment="1">
      <alignment horizontal="right" shrinkToFit="1"/>
    </xf>
    <xf numFmtId="180" fontId="4" fillId="3" borderId="40" xfId="0" applyNumberFormat="1" applyFont="1" applyFill="1" applyBorder="1" applyAlignment="1">
      <alignment horizontal="right" shrinkToFit="1"/>
    </xf>
    <xf numFmtId="179" fontId="4" fillId="2" borderId="41" xfId="0" applyNumberFormat="1" applyFont="1" applyFill="1" applyBorder="1" applyAlignment="1">
      <alignment horizontal="right" shrinkToFit="1"/>
    </xf>
    <xf numFmtId="179" fontId="4" fillId="2" borderId="38" xfId="0" applyNumberFormat="1" applyFont="1" applyFill="1" applyBorder="1" applyAlignment="1">
      <alignment horizontal="right" shrinkToFit="1"/>
    </xf>
    <xf numFmtId="180" fontId="4" fillId="3" borderId="39" xfId="0" applyNumberFormat="1" applyFont="1" applyFill="1" applyBorder="1" applyAlignment="1">
      <alignment horizontal="right" shrinkToFit="1"/>
    </xf>
    <xf numFmtId="180" fontId="4" fillId="3" borderId="0" xfId="0" applyNumberFormat="1" applyFont="1" applyFill="1" applyBorder="1" applyAlignment="1">
      <alignment horizontal="right" shrinkToFit="1"/>
    </xf>
    <xf numFmtId="180" fontId="4" fillId="3" borderId="43" xfId="0" applyNumberFormat="1" applyFont="1" applyFill="1" applyBorder="1" applyAlignment="1">
      <alignment horizontal="right" shrinkToFit="1"/>
    </xf>
    <xf numFmtId="176" fontId="4" fillId="0" borderId="44" xfId="0" applyNumberFormat="1" applyFont="1" applyFill="1" applyBorder="1" applyAlignment="1">
      <alignment horizontal="center" shrinkToFit="1"/>
    </xf>
    <xf numFmtId="181" fontId="6" fillId="0" borderId="44" xfId="0" applyNumberFormat="1" applyFont="1" applyFill="1" applyBorder="1" applyAlignment="1">
      <alignment horizontal="right" vertical="center" shrinkToFit="1"/>
    </xf>
    <xf numFmtId="181" fontId="6" fillId="0" borderId="44" xfId="0" applyNumberFormat="1" applyFont="1" applyFill="1" applyBorder="1" applyAlignment="1">
      <alignment shrinkToFit="1"/>
    </xf>
    <xf numFmtId="181" fontId="6" fillId="0" borderId="45" xfId="0" applyNumberFormat="1" applyFont="1" applyFill="1" applyBorder="1" applyAlignment="1">
      <alignment shrinkToFit="1"/>
    </xf>
    <xf numFmtId="178" fontId="4" fillId="2" borderId="37" xfId="0" applyNumberFormat="1" applyFont="1" applyFill="1" applyBorder="1" applyAlignment="1">
      <alignment horizontal="center" vertical="center" shrinkToFit="1"/>
    </xf>
    <xf numFmtId="178" fontId="4" fillId="2" borderId="38" xfId="0" applyNumberFormat="1" applyFont="1" applyFill="1" applyBorder="1" applyAlignment="1">
      <alignment horizontal="center" vertical="center" shrinkToFit="1"/>
    </xf>
    <xf numFmtId="176" fontId="4" fillId="2" borderId="65" xfId="0" applyNumberFormat="1" applyFont="1" applyFill="1" applyBorder="1" applyAlignment="1">
      <alignment horizontal="center" vertical="center" shrinkToFit="1"/>
    </xf>
    <xf numFmtId="176" fontId="4" fillId="2" borderId="44" xfId="0" applyNumberFormat="1" applyFont="1" applyFill="1" applyBorder="1" applyAlignment="1">
      <alignment horizontal="center" vertical="center" shrinkToFit="1"/>
    </xf>
    <xf numFmtId="176" fontId="4" fillId="2" borderId="63" xfId="0" applyNumberFormat="1" applyFont="1" applyFill="1" applyBorder="1" applyAlignment="1">
      <alignment horizontal="center" vertical="center" shrinkToFit="1"/>
    </xf>
    <xf numFmtId="180" fontId="4" fillId="2" borderId="42" xfId="0" applyNumberFormat="1" applyFont="1" applyFill="1" applyBorder="1" applyAlignment="1">
      <alignment horizontal="right" shrinkToFit="1"/>
    </xf>
    <xf numFmtId="176" fontId="4" fillId="0" borderId="47" xfId="0" applyNumberFormat="1" applyFont="1" applyFill="1" applyBorder="1" applyAlignment="1">
      <alignment horizontal="center" shrinkToFit="1"/>
    </xf>
    <xf numFmtId="182" fontId="6" fillId="0" borderId="47" xfId="0" applyNumberFormat="1" applyFont="1" applyFill="1" applyBorder="1" applyAlignment="1">
      <alignment horizontal="right" vertical="center" shrinkToFit="1"/>
    </xf>
    <xf numFmtId="182" fontId="6" fillId="0" borderId="47" xfId="0" applyNumberFormat="1" applyFont="1" applyFill="1" applyBorder="1" applyAlignment="1">
      <alignment shrinkToFit="1"/>
    </xf>
    <xf numFmtId="182" fontId="6" fillId="0" borderId="48" xfId="0" applyNumberFormat="1" applyFont="1" applyFill="1" applyBorder="1" applyAlignment="1">
      <alignment shrinkToFit="1"/>
    </xf>
    <xf numFmtId="176" fontId="4" fillId="0" borderId="46" xfId="0" applyNumberFormat="1" applyFont="1" applyFill="1" applyBorder="1" applyAlignment="1">
      <alignment horizontal="center" shrinkToFit="1"/>
    </xf>
    <xf numFmtId="0" fontId="1" fillId="0" borderId="0"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49" xfId="0" applyFont="1" applyBorder="1" applyAlignment="1">
      <alignment horizontal="center" vertical="center" shrinkToFit="1"/>
    </xf>
    <xf numFmtId="49" fontId="4" fillId="0" borderId="0" xfId="0" applyNumberFormat="1" applyFont="1" applyFill="1" applyBorder="1" applyAlignment="1">
      <alignment horizontal="center" vertical="center" shrinkToFit="1"/>
    </xf>
    <xf numFmtId="0" fontId="4" fillId="0" borderId="0" xfId="0" applyNumberFormat="1" applyFont="1" applyFill="1" applyBorder="1" applyAlignment="1">
      <alignment horizontal="center" vertical="center" shrinkToFit="1"/>
    </xf>
    <xf numFmtId="0" fontId="4" fillId="0" borderId="32" xfId="0" applyNumberFormat="1" applyFont="1" applyFill="1" applyBorder="1" applyAlignment="1">
      <alignment horizontal="center" vertical="center" shrinkToFit="1"/>
    </xf>
    <xf numFmtId="0" fontId="6" fillId="2" borderId="21" xfId="0" applyNumberFormat="1" applyFont="1" applyFill="1" applyBorder="1" applyAlignment="1">
      <alignment horizontal="right" vertical="center" shrinkToFit="1"/>
    </xf>
    <xf numFmtId="0" fontId="6" fillId="2" borderId="31" xfId="0" applyNumberFormat="1" applyFont="1" applyFill="1" applyBorder="1" applyAlignment="1">
      <alignment horizontal="right" vertical="center" shrinkToFit="1"/>
    </xf>
    <xf numFmtId="0" fontId="1" fillId="0" borderId="20" xfId="0" applyFont="1" applyBorder="1" applyAlignment="1">
      <alignment horizontal="center" vertical="center" shrinkToFit="1"/>
    </xf>
    <xf numFmtId="0" fontId="1" fillId="0" borderId="30" xfId="0" applyFont="1" applyBorder="1" applyAlignment="1">
      <alignment horizontal="center" vertical="center" shrinkToFit="1"/>
    </xf>
    <xf numFmtId="176" fontId="4" fillId="0" borderId="32" xfId="0" applyNumberFormat="1" applyFont="1" applyFill="1" applyBorder="1" applyAlignment="1">
      <alignment horizontal="center" vertical="center" shrinkToFit="1"/>
    </xf>
    <xf numFmtId="183" fontId="6" fillId="0" borderId="32" xfId="0" applyNumberFormat="1" applyFont="1" applyFill="1" applyBorder="1" applyAlignment="1">
      <alignment horizontal="right" vertical="center" shrinkToFit="1"/>
    </xf>
    <xf numFmtId="183" fontId="6" fillId="0" borderId="32" xfId="0" applyNumberFormat="1" applyFont="1" applyFill="1" applyBorder="1" applyAlignment="1">
      <alignment shrinkToFit="1"/>
    </xf>
    <xf numFmtId="183" fontId="6" fillId="0" borderId="49" xfId="0" applyNumberFormat="1" applyFont="1" applyFill="1" applyBorder="1" applyAlignment="1">
      <alignment shrinkToFit="1"/>
    </xf>
    <xf numFmtId="176" fontId="4" fillId="0" borderId="44" xfId="0" applyNumberFormat="1" applyFont="1" applyFill="1" applyBorder="1" applyAlignment="1">
      <alignment horizontal="center" vertical="center" shrinkToFit="1"/>
    </xf>
    <xf numFmtId="176" fontId="4" fillId="0" borderId="47" xfId="0" applyNumberFormat="1" applyFont="1" applyFill="1" applyBorder="1" applyAlignment="1">
      <alignment horizontal="right" shrinkToFit="1"/>
    </xf>
    <xf numFmtId="176" fontId="4" fillId="2" borderId="105" xfId="0" applyNumberFormat="1" applyFont="1" applyFill="1" applyBorder="1" applyAlignment="1">
      <alignment horizontal="center" vertical="center"/>
    </xf>
    <xf numFmtId="176" fontId="4" fillId="2" borderId="106" xfId="0" applyNumberFormat="1" applyFont="1" applyFill="1" applyBorder="1" applyAlignment="1">
      <alignment horizontal="center" vertical="center"/>
    </xf>
    <xf numFmtId="176" fontId="4" fillId="2" borderId="104" xfId="0" applyNumberFormat="1" applyFont="1" applyFill="1" applyBorder="1" applyAlignment="1">
      <alignment horizontal="center" vertical="center"/>
    </xf>
    <xf numFmtId="183" fontId="6" fillId="0" borderId="47" xfId="0" applyNumberFormat="1" applyFont="1" applyFill="1" applyBorder="1" applyAlignment="1">
      <alignment horizontal="right" vertical="center" shrinkToFit="1"/>
    </xf>
    <xf numFmtId="183" fontId="7" fillId="0" borderId="47" xfId="0" applyNumberFormat="1" applyFont="1" applyBorder="1"/>
    <xf numFmtId="183" fontId="7" fillId="0" borderId="48" xfId="0" applyNumberFormat="1" applyFont="1" applyBorder="1"/>
    <xf numFmtId="176" fontId="4" fillId="0" borderId="72" xfId="0" applyNumberFormat="1" applyFont="1" applyFill="1" applyBorder="1" applyAlignment="1">
      <alignment horizontal="center" vertical="center"/>
    </xf>
    <xf numFmtId="176" fontId="4" fillId="0" borderId="73" xfId="0" applyNumberFormat="1" applyFont="1" applyFill="1" applyBorder="1" applyAlignment="1">
      <alignment horizontal="center" vertical="center"/>
    </xf>
    <xf numFmtId="0" fontId="4" fillId="0" borderId="74" xfId="0" applyNumberFormat="1" applyFont="1" applyFill="1" applyBorder="1" applyAlignment="1">
      <alignment shrinkToFit="1"/>
    </xf>
    <xf numFmtId="0" fontId="4" fillId="0" borderId="75" xfId="0" applyNumberFormat="1" applyFont="1" applyFill="1" applyBorder="1" applyAlignment="1">
      <alignment shrinkToFit="1"/>
    </xf>
    <xf numFmtId="180" fontId="4" fillId="0" borderId="77" xfId="0" applyNumberFormat="1" applyFont="1" applyFill="1" applyBorder="1" applyAlignment="1">
      <alignment horizontal="right" shrinkToFit="1"/>
    </xf>
    <xf numFmtId="180" fontId="4" fillId="0" borderId="75" xfId="0" applyNumberFormat="1" applyFont="1" applyFill="1" applyBorder="1" applyAlignment="1">
      <alignment horizontal="right" shrinkToFit="1"/>
    </xf>
    <xf numFmtId="180" fontId="4" fillId="3" borderId="76" xfId="0" applyNumberFormat="1" applyFont="1" applyFill="1" applyBorder="1" applyAlignment="1">
      <alignment horizontal="right" shrinkToFit="1"/>
    </xf>
    <xf numFmtId="180" fontId="4" fillId="3" borderId="78" xfId="0" applyNumberFormat="1" applyFont="1" applyFill="1" applyBorder="1" applyAlignment="1">
      <alignment horizontal="right" shrinkToFit="1"/>
    </xf>
    <xf numFmtId="0" fontId="4" fillId="0" borderId="79" xfId="0" applyNumberFormat="1" applyFont="1" applyFill="1" applyBorder="1" applyAlignment="1">
      <alignment horizontal="right" shrinkToFit="1"/>
    </xf>
    <xf numFmtId="0" fontId="4" fillId="0" borderId="76" xfId="0" applyNumberFormat="1" applyFont="1" applyFill="1" applyBorder="1" applyAlignment="1">
      <alignment horizontal="right" shrinkToFit="1"/>
    </xf>
    <xf numFmtId="180" fontId="4" fillId="3" borderId="80" xfId="0" applyNumberFormat="1" applyFont="1" applyFill="1" applyBorder="1" applyAlignment="1">
      <alignment horizontal="right" shrinkToFit="1"/>
    </xf>
    <xf numFmtId="180" fontId="4" fillId="3" borderId="66" xfId="0" applyNumberFormat="1" applyFont="1" applyFill="1" applyBorder="1" applyAlignment="1">
      <alignment horizontal="right" shrinkToFit="1"/>
    </xf>
    <xf numFmtId="180" fontId="4" fillId="3" borderId="67" xfId="0" applyNumberFormat="1" applyFont="1" applyFill="1" applyBorder="1" applyAlignment="1">
      <alignment horizontal="right" shrinkToFit="1"/>
    </xf>
    <xf numFmtId="0" fontId="4" fillId="0" borderId="68" xfId="0" applyNumberFormat="1" applyFont="1" applyFill="1" applyBorder="1" applyAlignment="1">
      <alignment horizontal="right" shrinkToFit="1"/>
    </xf>
    <xf numFmtId="0" fontId="4" fillId="0" borderId="66" xfId="0" applyNumberFormat="1" applyFont="1" applyFill="1" applyBorder="1" applyAlignment="1">
      <alignment horizontal="right" shrinkToFit="1"/>
    </xf>
    <xf numFmtId="180" fontId="4" fillId="3" borderId="69" xfId="0" applyNumberFormat="1" applyFont="1" applyFill="1" applyBorder="1" applyAlignment="1">
      <alignment horizontal="right" shrinkToFit="1"/>
    </xf>
    <xf numFmtId="0" fontId="4" fillId="0" borderId="70" xfId="0" applyFont="1" applyBorder="1" applyAlignment="1">
      <alignment horizontal="center" vertical="top" shrinkToFit="1"/>
    </xf>
    <xf numFmtId="0" fontId="4" fillId="0" borderId="47" xfId="0" applyFont="1" applyBorder="1" applyAlignment="1">
      <alignment horizontal="center" vertical="top" shrinkToFit="1"/>
    </xf>
    <xf numFmtId="180" fontId="4" fillId="3" borderId="57" xfId="0" applyNumberFormat="1" applyFont="1" applyFill="1" applyBorder="1" applyAlignment="1" applyProtection="1">
      <alignment horizontal="right" shrinkToFit="1"/>
    </xf>
    <xf numFmtId="180" fontId="4" fillId="3" borderId="58" xfId="0" applyNumberFormat="1" applyFont="1" applyFill="1" applyBorder="1" applyAlignment="1" applyProtection="1">
      <alignment horizontal="right" shrinkToFit="1"/>
    </xf>
    <xf numFmtId="0" fontId="4" fillId="0" borderId="59" xfId="0" applyNumberFormat="1" applyFont="1" applyFill="1" applyBorder="1" applyAlignment="1">
      <alignment horizontal="right" shrinkToFit="1"/>
    </xf>
    <xf numFmtId="0" fontId="4" fillId="0" borderId="57" xfId="0" applyNumberFormat="1" applyFont="1" applyFill="1" applyBorder="1" applyAlignment="1">
      <alignment horizontal="right" shrinkToFit="1"/>
    </xf>
    <xf numFmtId="180" fontId="4" fillId="3" borderId="57" xfId="0" applyNumberFormat="1" applyFont="1" applyFill="1" applyBorder="1" applyAlignment="1">
      <alignment horizontal="right" shrinkToFit="1"/>
    </xf>
    <xf numFmtId="180" fontId="4" fillId="3" borderId="60" xfId="0" applyNumberFormat="1" applyFont="1" applyFill="1" applyBorder="1" applyAlignment="1">
      <alignment horizontal="right" shrinkToFit="1"/>
    </xf>
    <xf numFmtId="176" fontId="4" fillId="0" borderId="19" xfId="0" applyNumberFormat="1" applyFont="1" applyFill="1" applyBorder="1" applyAlignment="1">
      <alignment horizontal="center" shrinkToFit="1"/>
    </xf>
    <xf numFmtId="176" fontId="4" fillId="0" borderId="22" xfId="0" applyNumberFormat="1" applyFont="1" applyFill="1" applyBorder="1" applyAlignment="1">
      <alignment horizontal="center" shrinkToFit="1"/>
    </xf>
    <xf numFmtId="181" fontId="6" fillId="0" borderId="22" xfId="0" applyNumberFormat="1" applyFont="1" applyFill="1" applyBorder="1" applyAlignment="1">
      <alignment horizontal="right" vertical="center" shrinkToFit="1"/>
    </xf>
    <xf numFmtId="181" fontId="7" fillId="0" borderId="22" xfId="0" applyNumberFormat="1" applyFont="1" applyBorder="1"/>
    <xf numFmtId="181" fontId="7" fillId="0" borderId="61" xfId="0" applyNumberFormat="1" applyFont="1" applyBorder="1"/>
    <xf numFmtId="176" fontId="4" fillId="0" borderId="91" xfId="0" applyNumberFormat="1" applyFont="1" applyFill="1" applyBorder="1" applyAlignment="1">
      <alignment horizontal="center" vertical="center"/>
    </xf>
    <xf numFmtId="176" fontId="4" fillId="0" borderId="92" xfId="0" applyNumberFormat="1" applyFont="1" applyFill="1" applyBorder="1" applyAlignment="1">
      <alignment horizontal="center" vertical="center"/>
    </xf>
    <xf numFmtId="0" fontId="4" fillId="0" borderId="62" xfId="0" applyNumberFormat="1" applyFont="1" applyFill="1" applyBorder="1" applyAlignment="1">
      <alignment shrinkToFit="1"/>
    </xf>
    <xf numFmtId="0" fontId="4" fillId="0" borderId="63" xfId="0" applyNumberFormat="1" applyFont="1" applyFill="1" applyBorder="1" applyAlignment="1">
      <alignment shrinkToFit="1"/>
    </xf>
    <xf numFmtId="180" fontId="4" fillId="0" borderId="65" xfId="0" applyNumberFormat="1" applyFont="1" applyFill="1" applyBorder="1" applyAlignment="1">
      <alignment horizontal="right" shrinkToFit="1"/>
    </xf>
    <xf numFmtId="180" fontId="4" fillId="0" borderId="63" xfId="0" applyNumberFormat="1" applyFont="1" applyFill="1" applyBorder="1" applyAlignment="1">
      <alignment horizontal="right" shrinkToFit="1"/>
    </xf>
    <xf numFmtId="176" fontId="4" fillId="0" borderId="146" xfId="0" applyNumberFormat="1" applyFont="1" applyFill="1" applyBorder="1" applyAlignment="1">
      <alignment horizontal="center" vertical="center"/>
    </xf>
    <xf numFmtId="176" fontId="4" fillId="0" borderId="147" xfId="0" applyNumberFormat="1" applyFont="1" applyFill="1" applyBorder="1" applyAlignment="1">
      <alignment horizontal="center" vertical="center"/>
    </xf>
    <xf numFmtId="0" fontId="4" fillId="0" borderId="53" xfId="0" applyNumberFormat="1" applyFont="1" applyFill="1" applyBorder="1" applyAlignment="1">
      <alignment shrinkToFit="1"/>
    </xf>
    <xf numFmtId="0" fontId="4" fillId="0" borderId="54" xfId="0" applyNumberFormat="1" applyFont="1" applyFill="1" applyBorder="1" applyAlignment="1">
      <alignment shrinkToFit="1"/>
    </xf>
    <xf numFmtId="180" fontId="4" fillId="0" borderId="56" xfId="0" applyNumberFormat="1" applyFont="1" applyFill="1" applyBorder="1" applyAlignment="1">
      <alignment horizontal="right" shrinkToFit="1"/>
    </xf>
    <xf numFmtId="180" fontId="4" fillId="0" borderId="54" xfId="0" applyNumberFormat="1" applyFont="1" applyFill="1" applyBorder="1" applyAlignment="1">
      <alignment horizontal="right" shrinkToFit="1"/>
    </xf>
    <xf numFmtId="180" fontId="4" fillId="3" borderId="58" xfId="0" applyNumberFormat="1" applyFont="1" applyFill="1" applyBorder="1" applyAlignment="1">
      <alignment horizontal="right" shrinkToFit="1"/>
    </xf>
    <xf numFmtId="181" fontId="4" fillId="0" borderId="88" xfId="0" applyNumberFormat="1" applyFont="1" applyFill="1" applyBorder="1" applyAlignment="1">
      <alignment horizontal="right" vertical="center" shrinkToFit="1"/>
    </xf>
    <xf numFmtId="181" fontId="4" fillId="0" borderId="89" xfId="0" applyNumberFormat="1" applyFont="1" applyFill="1" applyBorder="1" applyAlignment="1">
      <alignment horizontal="right" vertical="center" shrinkToFit="1"/>
    </xf>
    <xf numFmtId="176" fontId="1" fillId="2" borderId="0" xfId="0" applyNumberFormat="1" applyFont="1" applyFill="1" applyBorder="1" applyAlignment="1">
      <alignment horizontal="left" vertical="center" indent="3" shrinkToFit="1"/>
    </xf>
    <xf numFmtId="176" fontId="4" fillId="0" borderId="0" xfId="0" applyNumberFormat="1" applyFont="1" applyFill="1" applyBorder="1" applyAlignment="1">
      <alignment horizontal="center" vertical="center"/>
    </xf>
    <xf numFmtId="180" fontId="4" fillId="0" borderId="32" xfId="0" applyNumberFormat="1" applyFont="1" applyFill="1" applyBorder="1" applyAlignment="1">
      <alignment horizontal="right" vertical="center" shrinkToFit="1"/>
    </xf>
    <xf numFmtId="176" fontId="4" fillId="0" borderId="90" xfId="0" applyNumberFormat="1" applyFont="1" applyFill="1" applyBorder="1" applyAlignment="1">
      <alignment horizontal="center" vertical="center" shrinkToFit="1"/>
    </xf>
    <xf numFmtId="176" fontId="4" fillId="0" borderId="91" xfId="0" applyNumberFormat="1" applyFont="1" applyFill="1" applyBorder="1" applyAlignment="1">
      <alignment horizontal="center" vertical="center" shrinkToFit="1"/>
    </xf>
    <xf numFmtId="180" fontId="4" fillId="0" borderId="91" xfId="0" applyNumberFormat="1" applyFont="1" applyFill="1" applyBorder="1" applyAlignment="1">
      <alignment horizontal="right" vertical="center" shrinkToFit="1"/>
    </xf>
    <xf numFmtId="181" fontId="4" fillId="0" borderId="91" xfId="0" applyNumberFormat="1" applyFont="1" applyFill="1" applyBorder="1" applyAlignment="1">
      <alignment horizontal="right" vertical="center" shrinkToFit="1"/>
    </xf>
    <xf numFmtId="181" fontId="4" fillId="0" borderId="92" xfId="0" applyNumberFormat="1" applyFont="1" applyFill="1" applyBorder="1" applyAlignment="1">
      <alignment horizontal="right" vertical="center" shrinkToFit="1"/>
    </xf>
    <xf numFmtId="176" fontId="1" fillId="0" borderId="32" xfId="0" applyNumberFormat="1" applyFont="1" applyFill="1" applyBorder="1" applyAlignment="1">
      <alignment horizontal="center" vertical="center"/>
    </xf>
    <xf numFmtId="0" fontId="1" fillId="0" borderId="82" xfId="0" applyNumberFormat="1" applyFont="1" applyBorder="1" applyAlignment="1">
      <alignment horizontal="right" shrinkToFit="1"/>
    </xf>
    <xf numFmtId="0" fontId="1" fillId="0" borderId="32" xfId="0" applyNumberFormat="1" applyFont="1" applyBorder="1" applyAlignment="1">
      <alignment horizontal="center" shrinkToFit="1"/>
    </xf>
    <xf numFmtId="0" fontId="1" fillId="0" borderId="49" xfId="0" applyNumberFormat="1" applyFont="1" applyBorder="1" applyAlignment="1">
      <alignment horizontal="center" shrinkToFit="1"/>
    </xf>
    <xf numFmtId="176" fontId="4" fillId="0" borderId="87" xfId="0" applyNumberFormat="1" applyFont="1" applyFill="1" applyBorder="1" applyAlignment="1">
      <alignment horizontal="center" vertical="center" shrinkToFit="1"/>
    </xf>
    <xf numFmtId="176" fontId="4" fillId="0" borderId="88" xfId="0" applyNumberFormat="1" applyFont="1" applyFill="1" applyBorder="1" applyAlignment="1">
      <alignment horizontal="center" vertical="center" shrinkToFit="1"/>
    </xf>
    <xf numFmtId="180" fontId="4" fillId="0" borderId="88" xfId="0" applyNumberFormat="1" applyFont="1" applyFill="1" applyBorder="1" applyAlignment="1">
      <alignment horizontal="right" vertical="center" shrinkToFit="1"/>
    </xf>
    <xf numFmtId="176" fontId="4" fillId="0" borderId="19" xfId="0" applyNumberFormat="1" applyFont="1" applyFill="1" applyBorder="1" applyAlignment="1">
      <alignment horizontal="center" vertical="center" shrinkToFit="1"/>
    </xf>
    <xf numFmtId="176" fontId="4" fillId="0" borderId="22" xfId="0" applyNumberFormat="1" applyFont="1" applyFill="1" applyBorder="1" applyAlignment="1">
      <alignment horizontal="center" vertical="center" shrinkToFit="1"/>
    </xf>
    <xf numFmtId="176" fontId="1" fillId="0" borderId="81" xfId="0" applyNumberFormat="1" applyFont="1" applyFill="1" applyBorder="1" applyAlignment="1">
      <alignment horizontal="center" vertical="center" shrinkToFit="1"/>
    </xf>
    <xf numFmtId="176" fontId="1" fillId="0" borderId="82" xfId="0" applyNumberFormat="1" applyFont="1" applyFill="1" applyBorder="1" applyAlignment="1">
      <alignment horizontal="center" vertical="center" shrinkToFit="1"/>
    </xf>
    <xf numFmtId="176" fontId="1" fillId="0" borderId="83" xfId="0" applyNumberFormat="1" applyFont="1" applyFill="1" applyBorder="1" applyAlignment="1">
      <alignment horizontal="center" vertical="center" shrinkToFit="1"/>
    </xf>
    <xf numFmtId="176" fontId="1" fillId="2" borderId="81" xfId="0" applyNumberFormat="1" applyFont="1" applyFill="1" applyBorder="1" applyAlignment="1">
      <alignment horizontal="center" vertical="center" shrinkToFit="1"/>
    </xf>
    <xf numFmtId="176" fontId="1" fillId="2" borderId="82" xfId="0" applyNumberFormat="1" applyFont="1" applyFill="1" applyBorder="1" applyAlignment="1">
      <alignment horizontal="center" vertical="center" shrinkToFit="1"/>
    </xf>
    <xf numFmtId="176" fontId="1" fillId="2" borderId="84" xfId="0" applyNumberFormat="1" applyFont="1" applyFill="1" applyBorder="1" applyAlignment="1">
      <alignment horizontal="center" vertical="center" shrinkToFit="1"/>
    </xf>
    <xf numFmtId="176" fontId="1" fillId="0" borderId="85" xfId="0" applyNumberFormat="1" applyFont="1" applyFill="1" applyBorder="1" applyAlignment="1">
      <alignment horizontal="center" vertical="center"/>
    </xf>
    <xf numFmtId="176" fontId="1" fillId="2" borderId="85" xfId="0" applyNumberFormat="1" applyFont="1" applyFill="1" applyBorder="1" applyAlignment="1">
      <alignment horizontal="left" vertical="center" wrapText="1" indent="1"/>
    </xf>
    <xf numFmtId="176" fontId="1" fillId="2" borderId="86" xfId="0" applyNumberFormat="1" applyFont="1" applyFill="1" applyBorder="1" applyAlignment="1">
      <alignment horizontal="left" vertical="center" wrapText="1" indent="1"/>
    </xf>
    <xf numFmtId="0" fontId="4" fillId="0" borderId="70" xfId="0" applyFont="1" applyBorder="1" applyAlignment="1">
      <alignment horizontal="center" shrinkToFit="1"/>
    </xf>
    <xf numFmtId="0" fontId="4" fillId="0" borderId="47" xfId="0" applyFont="1" applyBorder="1" applyAlignment="1">
      <alignment horizontal="center" shrinkToFit="1"/>
    </xf>
    <xf numFmtId="176" fontId="1" fillId="2" borderId="17" xfId="0" applyNumberFormat="1" applyFont="1" applyFill="1" applyBorder="1" applyAlignment="1">
      <alignment horizontal="center" vertical="center" shrinkToFit="1"/>
    </xf>
    <xf numFmtId="176" fontId="37" fillId="0" borderId="149" xfId="0" applyNumberFormat="1" applyFont="1" applyFill="1" applyBorder="1" applyAlignment="1">
      <alignment horizontal="center" shrinkToFit="1"/>
    </xf>
    <xf numFmtId="176" fontId="1" fillId="2" borderId="17" xfId="0" applyNumberFormat="1" applyFont="1" applyFill="1" applyBorder="1" applyAlignment="1">
      <alignment horizontal="left" vertical="center" shrinkToFit="1"/>
    </xf>
    <xf numFmtId="176" fontId="4" fillId="0" borderId="47" xfId="0" applyNumberFormat="1" applyFont="1" applyFill="1" applyBorder="1" applyAlignment="1">
      <alignment horizontal="center" vertical="center" shrinkToFit="1"/>
    </xf>
    <xf numFmtId="180" fontId="4" fillId="0" borderId="47" xfId="0" applyNumberFormat="1" applyFont="1" applyFill="1" applyBorder="1" applyAlignment="1">
      <alignment horizontal="right" vertical="center" shrinkToFit="1"/>
    </xf>
    <xf numFmtId="176" fontId="4" fillId="0" borderId="96" xfId="0" applyNumberFormat="1" applyFont="1" applyFill="1" applyBorder="1" applyAlignment="1">
      <alignment horizontal="center" vertical="center" shrinkToFit="1"/>
    </xf>
    <xf numFmtId="176" fontId="4" fillId="0" borderId="94" xfId="0" applyNumberFormat="1" applyFont="1" applyFill="1" applyBorder="1" applyAlignment="1">
      <alignment horizontal="center" vertical="center" shrinkToFit="1"/>
    </xf>
    <xf numFmtId="180" fontId="4" fillId="0" borderId="94" xfId="0" applyNumberFormat="1" applyFont="1" applyFill="1" applyBorder="1" applyAlignment="1">
      <alignment horizontal="right" vertical="center" shrinkToFit="1"/>
    </xf>
    <xf numFmtId="181" fontId="4" fillId="0" borderId="94" xfId="0" applyNumberFormat="1" applyFont="1" applyFill="1" applyBorder="1" applyAlignment="1">
      <alignment horizontal="right" vertical="center" shrinkToFit="1"/>
    </xf>
    <xf numFmtId="181" fontId="4" fillId="0" borderId="95" xfId="0" applyNumberFormat="1" applyFont="1" applyFill="1" applyBorder="1" applyAlignment="1">
      <alignment horizontal="right" vertical="center" shrinkToFit="1"/>
    </xf>
    <xf numFmtId="176" fontId="37" fillId="0" borderId="37" xfId="0" applyNumberFormat="1" applyFont="1" applyFill="1" applyBorder="1" applyAlignment="1">
      <alignment horizontal="center" vertical="center" shrinkToFit="1"/>
    </xf>
    <xf numFmtId="176" fontId="37" fillId="0" borderId="0" xfId="0" applyNumberFormat="1" applyFont="1" applyFill="1" applyBorder="1" applyAlignment="1">
      <alignment horizontal="center" vertical="center" shrinkToFit="1"/>
    </xf>
    <xf numFmtId="176" fontId="4" fillId="0" borderId="5" xfId="0" applyNumberFormat="1" applyFont="1" applyFill="1" applyBorder="1" applyAlignment="1">
      <alignment horizontal="center" vertical="center" shrinkToFit="1"/>
    </xf>
    <xf numFmtId="176" fontId="4" fillId="0" borderId="7" xfId="0" applyNumberFormat="1" applyFont="1" applyFill="1" applyBorder="1" applyAlignment="1">
      <alignment horizontal="center" vertical="center" shrinkToFit="1"/>
    </xf>
    <xf numFmtId="176" fontId="4" fillId="0" borderId="27" xfId="0" applyNumberFormat="1" applyFont="1" applyFill="1" applyBorder="1" applyAlignment="1">
      <alignment horizontal="center" vertical="center" shrinkToFit="1"/>
    </xf>
    <xf numFmtId="176" fontId="4" fillId="0" borderId="8" xfId="0" applyNumberFormat="1" applyFont="1" applyFill="1" applyBorder="1" applyAlignment="1">
      <alignment horizontal="center" vertical="center" shrinkToFit="1"/>
    </xf>
    <xf numFmtId="176" fontId="4" fillId="0" borderId="93" xfId="0" applyNumberFormat="1" applyFont="1" applyFill="1" applyBorder="1" applyAlignment="1">
      <alignment horizontal="center" vertical="center" shrinkToFit="1"/>
    </xf>
    <xf numFmtId="176" fontId="4" fillId="0" borderId="17" xfId="0" applyNumberFormat="1" applyFont="1" applyFill="1" applyBorder="1" applyAlignment="1">
      <alignment horizontal="center" vertical="center" shrinkToFit="1"/>
    </xf>
    <xf numFmtId="176" fontId="5" fillId="0" borderId="8"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4" fillId="0" borderId="13" xfId="0" applyNumberFormat="1" applyFont="1" applyFill="1" applyBorder="1" applyAlignment="1">
      <alignment horizontal="center" vertical="center" shrinkToFit="1"/>
    </xf>
    <xf numFmtId="176" fontId="4" fillId="0" borderId="14" xfId="0" applyNumberFormat="1" applyFont="1" applyFill="1" applyBorder="1" applyAlignment="1">
      <alignment horizontal="center" vertical="center" shrinkToFit="1"/>
    </xf>
    <xf numFmtId="176" fontId="4" fillId="0" borderId="15" xfId="0" applyNumberFormat="1" applyFont="1" applyFill="1" applyBorder="1" applyAlignment="1">
      <alignment horizontal="center" vertical="center" shrinkToFit="1"/>
    </xf>
    <xf numFmtId="176" fontId="4" fillId="0" borderId="16" xfId="0" applyNumberFormat="1" applyFont="1" applyFill="1" applyBorder="1" applyAlignment="1">
      <alignment horizontal="center" vertical="center" shrinkToFit="1"/>
    </xf>
    <xf numFmtId="176" fontId="3" fillId="0" borderId="0" xfId="0" applyNumberFormat="1" applyFont="1" applyFill="1" applyAlignment="1">
      <alignment horizontal="center" vertical="center"/>
    </xf>
    <xf numFmtId="176" fontId="3" fillId="0" borderId="38" xfId="0" applyNumberFormat="1" applyFont="1" applyFill="1" applyBorder="1" applyAlignment="1">
      <alignment horizontal="center" vertical="center"/>
    </xf>
    <xf numFmtId="177" fontId="1" fillId="0" borderId="0"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shrinkToFit="1"/>
    </xf>
    <xf numFmtId="176" fontId="4" fillId="0" borderId="2" xfId="0" applyNumberFormat="1" applyFont="1" applyFill="1" applyBorder="1" applyAlignment="1">
      <alignment horizontal="center" vertical="center" shrinkToFit="1"/>
    </xf>
    <xf numFmtId="176" fontId="4" fillId="0" borderId="10" xfId="0" applyNumberFormat="1" applyFont="1" applyFill="1" applyBorder="1" applyAlignment="1">
      <alignment horizontal="center" vertical="center" shrinkToFit="1"/>
    </xf>
    <xf numFmtId="176" fontId="4" fillId="0" borderId="11" xfId="0" applyNumberFormat="1" applyFont="1" applyFill="1" applyBorder="1" applyAlignment="1">
      <alignment horizontal="center" vertical="center" shrinkToFit="1"/>
    </xf>
    <xf numFmtId="176" fontId="4" fillId="0" borderId="145" xfId="0" applyNumberFormat="1" applyFont="1" applyFill="1" applyBorder="1" applyAlignment="1">
      <alignment horizontal="center" vertical="center" shrinkToFit="1"/>
    </xf>
    <xf numFmtId="176" fontId="4" fillId="0" borderId="3" xfId="0" applyNumberFormat="1" applyFont="1" applyFill="1" applyBorder="1" applyAlignment="1">
      <alignment horizontal="center" vertical="center" shrinkToFit="1"/>
    </xf>
    <xf numFmtId="176" fontId="4" fillId="0" borderId="97" xfId="0" applyNumberFormat="1" applyFont="1" applyFill="1" applyBorder="1" applyAlignment="1">
      <alignment horizontal="center" vertical="center" shrinkToFit="1"/>
    </xf>
    <xf numFmtId="176" fontId="4" fillId="0" borderId="12" xfId="0" applyNumberFormat="1" applyFont="1" applyFill="1" applyBorder="1" applyAlignment="1">
      <alignment horizontal="center" vertical="center" shrinkToFit="1"/>
    </xf>
    <xf numFmtId="176" fontId="4" fillId="0" borderId="4" xfId="0" applyNumberFormat="1" applyFont="1" applyFill="1" applyBorder="1" applyAlignment="1">
      <alignment horizontal="center" vertical="center" shrinkToFit="1"/>
    </xf>
    <xf numFmtId="176" fontId="4" fillId="0" borderId="6" xfId="0" applyNumberFormat="1" applyFont="1" applyFill="1" applyBorder="1" applyAlignment="1">
      <alignment horizontal="center" vertical="center" shrinkToFit="1"/>
    </xf>
    <xf numFmtId="185" fontId="4" fillId="0" borderId="34" xfId="0" applyNumberFormat="1" applyFont="1" applyFill="1" applyBorder="1" applyAlignment="1">
      <alignment horizontal="right" shrinkToFit="1"/>
    </xf>
    <xf numFmtId="185" fontId="4" fillId="0" borderId="30" xfId="0" applyNumberFormat="1" applyFont="1" applyFill="1" applyBorder="1" applyAlignment="1">
      <alignment horizontal="right" shrinkToFit="1"/>
    </xf>
    <xf numFmtId="180" fontId="4" fillId="0" borderId="35" xfId="0" applyNumberFormat="1" applyFont="1" applyFill="1" applyBorder="1" applyAlignment="1">
      <alignment horizontal="right" shrinkToFit="1"/>
    </xf>
    <xf numFmtId="180" fontId="4" fillId="0" borderId="33" xfId="0" applyNumberFormat="1" applyFont="1" applyFill="1" applyBorder="1" applyAlignment="1">
      <alignment horizontal="right" shrinkToFit="1"/>
    </xf>
    <xf numFmtId="180" fontId="4" fillId="0" borderId="31" xfId="0" applyNumberFormat="1" applyFont="1" applyFill="1" applyBorder="1" applyAlignment="1">
      <alignment horizontal="right" shrinkToFit="1"/>
    </xf>
    <xf numFmtId="180" fontId="4" fillId="0" borderId="32" xfId="0" applyNumberFormat="1" applyFont="1" applyFill="1" applyBorder="1" applyAlignment="1">
      <alignment horizontal="right" shrinkToFit="1"/>
    </xf>
    <xf numFmtId="180" fontId="4" fillId="0" borderId="36" xfId="0" applyNumberFormat="1" applyFont="1" applyFill="1" applyBorder="1" applyAlignment="1">
      <alignment horizontal="right" shrinkToFit="1"/>
    </xf>
    <xf numFmtId="183" fontId="6" fillId="0" borderId="0" xfId="0" applyNumberFormat="1" applyFont="1" applyFill="1" applyBorder="1" applyAlignment="1">
      <alignment horizontal="right" vertical="center" shrinkToFit="1"/>
    </xf>
    <xf numFmtId="183" fontId="6" fillId="0" borderId="0" xfId="0" applyNumberFormat="1" applyFont="1" applyFill="1" applyBorder="1" applyAlignment="1">
      <alignment shrinkToFit="1"/>
    </xf>
    <xf numFmtId="183" fontId="6" fillId="0" borderId="28" xfId="0" applyNumberFormat="1" applyFont="1" applyFill="1" applyBorder="1" applyAlignment="1">
      <alignment shrinkToFit="1"/>
    </xf>
    <xf numFmtId="180" fontId="4" fillId="0" borderId="25" xfId="0" applyNumberFormat="1" applyFont="1" applyFill="1" applyBorder="1" applyAlignment="1">
      <alignment horizontal="right" shrinkToFit="1"/>
    </xf>
    <xf numFmtId="180" fontId="4" fillId="0" borderId="23" xfId="0" applyNumberFormat="1" applyFont="1" applyFill="1" applyBorder="1" applyAlignment="1">
      <alignment horizontal="right" shrinkToFit="1"/>
    </xf>
    <xf numFmtId="185" fontId="4" fillId="0" borderId="24" xfId="0" applyNumberFormat="1" applyFont="1" applyFill="1" applyBorder="1" applyAlignment="1">
      <alignment horizontal="right" shrinkToFit="1"/>
    </xf>
    <xf numFmtId="185" fontId="4" fillId="0" borderId="20" xfId="0" applyNumberFormat="1" applyFont="1" applyFill="1" applyBorder="1" applyAlignment="1">
      <alignment horizontal="right" shrinkToFit="1"/>
    </xf>
    <xf numFmtId="180" fontId="4" fillId="0" borderId="21" xfId="0" applyNumberFormat="1" applyFont="1" applyFill="1" applyBorder="1" applyAlignment="1">
      <alignment horizontal="right" shrinkToFit="1"/>
    </xf>
    <xf numFmtId="180" fontId="4" fillId="0" borderId="22" xfId="0" applyNumberFormat="1" applyFont="1" applyFill="1" applyBorder="1" applyAlignment="1">
      <alignment horizontal="right" shrinkToFit="1"/>
    </xf>
    <xf numFmtId="180" fontId="4" fillId="0" borderId="26" xfId="0" applyNumberFormat="1" applyFont="1" applyFill="1" applyBorder="1" applyAlignment="1">
      <alignment horizontal="right" shrinkToFit="1"/>
    </xf>
    <xf numFmtId="184" fontId="4" fillId="0" borderId="29" xfId="0" applyNumberFormat="1" applyFont="1" applyFill="1" applyBorder="1" applyAlignment="1">
      <alignment horizontal="center" vertical="center" shrinkToFit="1"/>
    </xf>
    <xf numFmtId="184" fontId="4" fillId="0" borderId="30" xfId="0" applyNumberFormat="1" applyFont="1" applyFill="1" applyBorder="1" applyAlignment="1">
      <alignment horizontal="center" vertical="center" shrinkToFit="1"/>
    </xf>
    <xf numFmtId="176" fontId="4" fillId="0" borderId="31"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xf>
    <xf numFmtId="176" fontId="4" fillId="0" borderId="30" xfId="0" applyNumberFormat="1" applyFont="1" applyFill="1" applyBorder="1" applyAlignment="1">
      <alignment horizontal="center" vertical="center"/>
    </xf>
    <xf numFmtId="184" fontId="4" fillId="0" borderId="19" xfId="0" applyNumberFormat="1" applyFont="1" applyFill="1" applyBorder="1" applyAlignment="1">
      <alignment horizontal="center" vertical="center" shrinkToFit="1"/>
    </xf>
    <xf numFmtId="184" fontId="4" fillId="0" borderId="20" xfId="0" applyNumberFormat="1" applyFont="1" applyFill="1" applyBorder="1" applyAlignment="1">
      <alignment horizontal="center" vertical="center" shrinkToFit="1"/>
    </xf>
    <xf numFmtId="176" fontId="4" fillId="0" borderId="21" xfId="0" applyNumberFormat="1" applyFont="1" applyFill="1" applyBorder="1" applyAlignment="1">
      <alignment horizontal="center" vertical="center" shrinkToFit="1"/>
    </xf>
    <xf numFmtId="176" fontId="4" fillId="0" borderId="20" xfId="0" applyNumberFormat="1" applyFont="1" applyFill="1" applyBorder="1" applyAlignment="1">
      <alignment horizontal="center" vertical="center" shrinkToFit="1"/>
    </xf>
    <xf numFmtId="185" fontId="4" fillId="0" borderId="41" xfId="0" applyNumberFormat="1" applyFont="1" applyFill="1" applyBorder="1" applyAlignment="1">
      <alignment horizontal="right" shrinkToFit="1"/>
    </xf>
    <xf numFmtId="185" fontId="4" fillId="0" borderId="38" xfId="0" applyNumberFormat="1" applyFont="1" applyFill="1" applyBorder="1" applyAlignment="1">
      <alignment horizontal="right" shrinkToFit="1"/>
    </xf>
    <xf numFmtId="180" fontId="4" fillId="0" borderId="42" xfId="0" applyNumberFormat="1" applyFont="1" applyFill="1" applyBorder="1" applyAlignment="1">
      <alignment horizontal="right" shrinkToFit="1"/>
    </xf>
    <xf numFmtId="180" fontId="4" fillId="0" borderId="40" xfId="0" applyNumberFormat="1" applyFont="1" applyFill="1" applyBorder="1" applyAlignment="1">
      <alignment horizontal="right" shrinkToFit="1"/>
    </xf>
    <xf numFmtId="180" fontId="4" fillId="0" borderId="39" xfId="0" applyNumberFormat="1" applyFont="1" applyFill="1" applyBorder="1" applyAlignment="1">
      <alignment horizontal="right" shrinkToFit="1"/>
    </xf>
    <xf numFmtId="180" fontId="4" fillId="0" borderId="0" xfId="0" applyNumberFormat="1" applyFont="1" applyFill="1" applyBorder="1" applyAlignment="1">
      <alignment horizontal="right" shrinkToFit="1"/>
    </xf>
    <xf numFmtId="180" fontId="4" fillId="0" borderId="43" xfId="0" applyNumberFormat="1" applyFont="1" applyFill="1" applyBorder="1" applyAlignment="1">
      <alignment horizontal="right" shrinkToFit="1"/>
    </xf>
    <xf numFmtId="184" fontId="4" fillId="0" borderId="37" xfId="0" applyNumberFormat="1" applyFont="1" applyFill="1" applyBorder="1" applyAlignment="1">
      <alignment horizontal="center" vertical="center" shrinkToFit="1"/>
    </xf>
    <xf numFmtId="184" fontId="4" fillId="0" borderId="38" xfId="0" applyNumberFormat="1" applyFont="1" applyFill="1" applyBorder="1" applyAlignment="1">
      <alignment horizontal="center" vertical="center" shrinkToFit="1"/>
    </xf>
    <xf numFmtId="176" fontId="4" fillId="0" borderId="65" xfId="0" applyNumberFormat="1" applyFont="1" applyFill="1" applyBorder="1" applyAlignment="1">
      <alignment horizontal="center" vertical="center" shrinkToFit="1"/>
    </xf>
    <xf numFmtId="176" fontId="4" fillId="0" borderId="63" xfId="0" applyNumberFormat="1" applyFont="1" applyFill="1" applyBorder="1" applyAlignment="1">
      <alignment horizontal="center" vertical="center" shrinkToFit="1"/>
    </xf>
    <xf numFmtId="180" fontId="4" fillId="0" borderId="64" xfId="0" applyNumberFormat="1" applyFont="1" applyFill="1" applyBorder="1" applyAlignment="1">
      <alignment horizontal="right" shrinkToFit="1"/>
    </xf>
    <xf numFmtId="180" fontId="4" fillId="0" borderId="99" xfId="0" applyNumberFormat="1" applyFont="1" applyFill="1" applyBorder="1" applyAlignment="1">
      <alignment horizontal="right" shrinkToFit="1"/>
    </xf>
    <xf numFmtId="185" fontId="4" fillId="0" borderId="62" xfId="0" applyNumberFormat="1" applyFont="1" applyFill="1" applyBorder="1" applyAlignment="1">
      <alignment horizontal="right" shrinkToFit="1"/>
    </xf>
    <xf numFmtId="185" fontId="4" fillId="0" borderId="63" xfId="0" applyNumberFormat="1" applyFont="1" applyFill="1" applyBorder="1" applyAlignment="1">
      <alignment horizontal="right" shrinkToFit="1"/>
    </xf>
    <xf numFmtId="180" fontId="4" fillId="0" borderId="44" xfId="0" applyNumberFormat="1" applyFont="1" applyFill="1" applyBorder="1" applyAlignment="1">
      <alignment horizontal="right" shrinkToFit="1"/>
    </xf>
    <xf numFmtId="180" fontId="4" fillId="0" borderId="100" xfId="0" applyNumberFormat="1" applyFont="1" applyFill="1" applyBorder="1" applyAlignment="1">
      <alignment horizontal="right" shrinkToFit="1"/>
    </xf>
    <xf numFmtId="184" fontId="4" fillId="0" borderId="46" xfId="0" applyNumberFormat="1" applyFont="1" applyFill="1" applyBorder="1" applyAlignment="1">
      <alignment horizontal="center" vertical="center" shrinkToFit="1"/>
    </xf>
    <xf numFmtId="184" fontId="4" fillId="0" borderId="63" xfId="0" applyNumberFormat="1" applyFont="1" applyFill="1" applyBorder="1" applyAlignment="1">
      <alignment horizontal="center" vertical="center" shrinkToFit="1"/>
    </xf>
    <xf numFmtId="176" fontId="4" fillId="0" borderId="29" xfId="0" applyNumberFormat="1" applyFont="1" applyFill="1" applyBorder="1" applyAlignment="1">
      <alignment horizontal="center" shrinkToFit="1"/>
    </xf>
    <xf numFmtId="176" fontId="4" fillId="0" borderId="70" xfId="0" applyNumberFormat="1" applyFont="1" applyFill="1" applyBorder="1" applyAlignment="1">
      <alignment horizontal="center" shrinkToFit="1"/>
    </xf>
    <xf numFmtId="183" fontId="6" fillId="0" borderId="47" xfId="0" applyNumberFormat="1" applyFont="1" applyFill="1" applyBorder="1" applyAlignment="1">
      <alignment shrinkToFit="1"/>
    </xf>
    <xf numFmtId="183" fontId="6" fillId="0" borderId="48" xfId="0" applyNumberFormat="1" applyFont="1" applyFill="1" applyBorder="1" applyAlignment="1">
      <alignment shrinkToFit="1"/>
    </xf>
    <xf numFmtId="176" fontId="4" fillId="0" borderId="101" xfId="0" applyNumberFormat="1"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176" fontId="4" fillId="0" borderId="102" xfId="0" applyNumberFormat="1" applyFont="1" applyFill="1" applyBorder="1" applyAlignment="1">
      <alignment horizontal="center" vertical="center" shrinkToFit="1"/>
    </xf>
    <xf numFmtId="176" fontId="6" fillId="0" borderId="21" xfId="0" applyNumberFormat="1" applyFont="1" applyFill="1" applyBorder="1" applyAlignment="1">
      <alignment horizontal="right" vertical="center" shrinkToFit="1"/>
    </xf>
    <xf numFmtId="176" fontId="6" fillId="0" borderId="31" xfId="0" applyNumberFormat="1" applyFont="1" applyFill="1" applyBorder="1" applyAlignment="1">
      <alignment horizontal="right" vertical="center" shrinkToFit="1"/>
    </xf>
    <xf numFmtId="184" fontId="4" fillId="0" borderId="103" xfId="0" applyNumberFormat="1" applyFont="1" applyFill="1" applyBorder="1" applyAlignment="1">
      <alignment horizontal="center" vertical="center" shrinkToFit="1"/>
    </xf>
    <xf numFmtId="184" fontId="4" fillId="0" borderId="104" xfId="0" applyNumberFormat="1" applyFont="1" applyFill="1" applyBorder="1" applyAlignment="1">
      <alignment horizontal="center" vertical="center" shrinkToFit="1"/>
    </xf>
    <xf numFmtId="176" fontId="4" fillId="0" borderId="105" xfId="0" applyNumberFormat="1" applyFont="1" applyFill="1" applyBorder="1" applyAlignment="1">
      <alignment horizontal="center" vertical="center"/>
    </xf>
    <xf numFmtId="176" fontId="4" fillId="0" borderId="106" xfId="0" applyNumberFormat="1" applyFont="1" applyFill="1" applyBorder="1" applyAlignment="1">
      <alignment horizontal="center" vertical="center"/>
    </xf>
    <xf numFmtId="176" fontId="4" fillId="0" borderId="104" xfId="0" applyNumberFormat="1" applyFont="1" applyFill="1" applyBorder="1" applyAlignment="1">
      <alignment horizontal="center" vertical="center"/>
    </xf>
    <xf numFmtId="185" fontId="4" fillId="0" borderId="108" xfId="0" applyNumberFormat="1" applyFont="1" applyFill="1" applyBorder="1" applyAlignment="1">
      <alignment horizontal="right" shrinkToFit="1"/>
    </xf>
    <xf numFmtId="185" fontId="4" fillId="0" borderId="104" xfId="0" applyNumberFormat="1" applyFont="1" applyFill="1" applyBorder="1" applyAlignment="1">
      <alignment horizontal="right" shrinkToFit="1"/>
    </xf>
    <xf numFmtId="180" fontId="4" fillId="0" borderId="109" xfId="0" applyNumberFormat="1" applyFont="1" applyFill="1" applyBorder="1" applyAlignment="1">
      <alignment horizontal="right" shrinkToFit="1"/>
    </xf>
    <xf numFmtId="180" fontId="4" fillId="0" borderId="107" xfId="0" applyNumberFormat="1" applyFont="1" applyFill="1" applyBorder="1" applyAlignment="1">
      <alignment horizontal="right" shrinkToFit="1"/>
    </xf>
    <xf numFmtId="185" fontId="4" fillId="0" borderId="59" xfId="0" applyNumberFormat="1" applyFont="1" applyFill="1" applyBorder="1" applyAlignment="1">
      <alignment horizontal="right" shrinkToFit="1"/>
    </xf>
    <xf numFmtId="185" fontId="4" fillId="0" borderId="57" xfId="0" applyNumberFormat="1" applyFont="1" applyFill="1" applyBorder="1" applyAlignment="1">
      <alignment horizontal="right" shrinkToFit="1"/>
    </xf>
    <xf numFmtId="180" fontId="4" fillId="0" borderId="57" xfId="0" applyNumberFormat="1" applyFont="1" applyFill="1" applyBorder="1" applyAlignment="1" applyProtection="1">
      <alignment horizontal="right" shrinkToFit="1"/>
    </xf>
    <xf numFmtId="180" fontId="4" fillId="0" borderId="58" xfId="0" applyNumberFormat="1" applyFont="1" applyFill="1" applyBorder="1" applyAlignment="1" applyProtection="1">
      <alignment horizontal="right" shrinkToFit="1"/>
    </xf>
    <xf numFmtId="180" fontId="4" fillId="0" borderId="57" xfId="0" applyNumberFormat="1" applyFont="1" applyFill="1" applyBorder="1" applyAlignment="1">
      <alignment horizontal="right" shrinkToFit="1"/>
    </xf>
    <xf numFmtId="180" fontId="4" fillId="0" borderId="60" xfId="0" applyNumberFormat="1" applyFont="1" applyFill="1" applyBorder="1" applyAlignment="1">
      <alignment horizontal="right" shrinkToFit="1"/>
    </xf>
    <xf numFmtId="176" fontId="4" fillId="0" borderId="50" xfId="0" applyNumberFormat="1" applyFont="1" applyFill="1" applyBorder="1" applyAlignment="1">
      <alignment horizontal="center" vertical="center"/>
    </xf>
    <xf numFmtId="176" fontId="4" fillId="0" borderId="51" xfId="0" applyNumberFormat="1" applyFont="1" applyFill="1" applyBorder="1" applyAlignment="1">
      <alignment horizontal="center" vertical="center"/>
    </xf>
    <xf numFmtId="185" fontId="4" fillId="0" borderId="53" xfId="0" applyNumberFormat="1" applyFont="1" applyFill="1" applyBorder="1" applyAlignment="1">
      <alignment shrinkToFit="1"/>
    </xf>
    <xf numFmtId="185" fontId="4" fillId="0" borderId="54" xfId="0" applyNumberFormat="1" applyFont="1" applyFill="1" applyBorder="1" applyAlignment="1">
      <alignment shrinkToFit="1"/>
    </xf>
    <xf numFmtId="186" fontId="4" fillId="0" borderId="56" xfId="0" applyNumberFormat="1" applyFont="1" applyFill="1" applyBorder="1" applyAlignment="1">
      <alignment horizontal="right" shrinkToFit="1"/>
    </xf>
    <xf numFmtId="186" fontId="4" fillId="0" borderId="54" xfId="0" applyNumberFormat="1" applyFont="1" applyFill="1" applyBorder="1" applyAlignment="1">
      <alignment horizontal="right" shrinkToFit="1"/>
    </xf>
    <xf numFmtId="180" fontId="4" fillId="0" borderId="58" xfId="0" applyNumberFormat="1" applyFont="1" applyFill="1" applyBorder="1" applyAlignment="1">
      <alignment horizontal="right" shrinkToFit="1"/>
    </xf>
    <xf numFmtId="180" fontId="4" fillId="0" borderId="105" xfId="0" applyNumberFormat="1" applyFont="1" applyFill="1" applyBorder="1" applyAlignment="1">
      <alignment horizontal="right" shrinkToFit="1"/>
    </xf>
    <xf numFmtId="180" fontId="4" fillId="0" borderId="106" xfId="0" applyNumberFormat="1" applyFont="1" applyFill="1" applyBorder="1" applyAlignment="1">
      <alignment horizontal="right" shrinkToFit="1"/>
    </xf>
    <xf numFmtId="180" fontId="4" fillId="0" borderId="110" xfId="0" applyNumberFormat="1" applyFont="1" applyFill="1" applyBorder="1" applyAlignment="1">
      <alignment horizontal="right" shrinkToFit="1"/>
    </xf>
    <xf numFmtId="176" fontId="4" fillId="0" borderId="70" xfId="0" applyNumberFormat="1" applyFont="1" applyFill="1" applyBorder="1" applyAlignment="1">
      <alignment horizontal="right" shrinkToFit="1"/>
    </xf>
    <xf numFmtId="185" fontId="4" fillId="0" borderId="79" xfId="0" applyNumberFormat="1" applyFont="1" applyFill="1" applyBorder="1" applyAlignment="1">
      <alignment horizontal="right" shrinkToFit="1"/>
    </xf>
    <xf numFmtId="185" fontId="4" fillId="0" borderId="76" xfId="0" applyNumberFormat="1" applyFont="1" applyFill="1" applyBorder="1" applyAlignment="1">
      <alignment horizontal="right" shrinkToFit="1"/>
    </xf>
    <xf numFmtId="180" fontId="4" fillId="0" borderId="76" xfId="0" applyNumberFormat="1" applyFont="1" applyFill="1" applyBorder="1" applyAlignment="1">
      <alignment horizontal="right" shrinkToFit="1"/>
    </xf>
    <xf numFmtId="180" fontId="4" fillId="0" borderId="78" xfId="0" applyNumberFormat="1" applyFont="1" applyFill="1" applyBorder="1" applyAlignment="1">
      <alignment horizontal="right" shrinkToFit="1"/>
    </xf>
    <xf numFmtId="180" fontId="4" fillId="0" borderId="80" xfId="0" applyNumberFormat="1" applyFont="1" applyFill="1" applyBorder="1" applyAlignment="1">
      <alignment horizontal="right" shrinkToFit="1"/>
    </xf>
    <xf numFmtId="176" fontId="4" fillId="0" borderId="71" xfId="0" applyNumberFormat="1" applyFont="1" applyFill="1" applyBorder="1" applyAlignment="1">
      <alignment horizontal="center" vertical="center"/>
    </xf>
    <xf numFmtId="185" fontId="4" fillId="0" borderId="74" xfId="0" applyNumberFormat="1" applyFont="1" applyFill="1" applyBorder="1" applyAlignment="1">
      <alignment shrinkToFit="1"/>
    </xf>
    <xf numFmtId="185" fontId="4" fillId="0" borderId="75" xfId="0" applyNumberFormat="1" applyFont="1" applyFill="1" applyBorder="1" applyAlignment="1">
      <alignment shrinkToFit="1"/>
    </xf>
    <xf numFmtId="186" fontId="4" fillId="0" borderId="77" xfId="0" applyNumberFormat="1" applyFont="1" applyFill="1" applyBorder="1" applyAlignment="1">
      <alignment horizontal="right" shrinkToFit="1"/>
    </xf>
    <xf numFmtId="186" fontId="4" fillId="0" borderId="75" xfId="0" applyNumberFormat="1" applyFont="1" applyFill="1" applyBorder="1" applyAlignment="1">
      <alignment horizontal="right" shrinkToFit="1"/>
    </xf>
    <xf numFmtId="185" fontId="4" fillId="0" borderId="68" xfId="0" applyNumberFormat="1" applyFont="1" applyFill="1" applyBorder="1" applyAlignment="1">
      <alignment horizontal="right" shrinkToFit="1"/>
    </xf>
    <xf numFmtId="185" fontId="4" fillId="0" borderId="66" xfId="0" applyNumberFormat="1" applyFont="1" applyFill="1" applyBorder="1" applyAlignment="1">
      <alignment horizontal="right" shrinkToFit="1"/>
    </xf>
    <xf numFmtId="180" fontId="4" fillId="0" borderId="66" xfId="0" applyNumberFormat="1" applyFont="1" applyFill="1" applyBorder="1" applyAlignment="1">
      <alignment horizontal="right" shrinkToFit="1"/>
    </xf>
    <xf numFmtId="180" fontId="4" fillId="0" borderId="67" xfId="0" applyNumberFormat="1" applyFont="1" applyFill="1" applyBorder="1" applyAlignment="1">
      <alignment horizontal="right" shrinkToFit="1"/>
    </xf>
    <xf numFmtId="180" fontId="4" fillId="0" borderId="69" xfId="0" applyNumberFormat="1" applyFont="1" applyFill="1" applyBorder="1" applyAlignment="1">
      <alignment horizontal="right" shrinkToFit="1"/>
    </xf>
    <xf numFmtId="176" fontId="4" fillId="0" borderId="46" xfId="0" applyNumberFormat="1" applyFont="1" applyFill="1" applyBorder="1" applyAlignment="1">
      <alignment horizontal="center" vertical="center"/>
    </xf>
    <xf numFmtId="176" fontId="4" fillId="0" borderId="44" xfId="0" applyNumberFormat="1" applyFont="1" applyFill="1" applyBorder="1" applyAlignment="1">
      <alignment horizontal="center" vertical="center"/>
    </xf>
    <xf numFmtId="185" fontId="4" fillId="0" borderId="62" xfId="0" applyNumberFormat="1" applyFont="1" applyFill="1" applyBorder="1" applyAlignment="1">
      <alignment shrinkToFit="1"/>
    </xf>
    <xf numFmtId="185" fontId="4" fillId="0" borderId="63" xfId="0" applyNumberFormat="1" applyFont="1" applyFill="1" applyBorder="1" applyAlignment="1">
      <alignment shrinkToFit="1"/>
    </xf>
    <xf numFmtId="186" fontId="4" fillId="0" borderId="65" xfId="0" applyNumberFormat="1" applyFont="1" applyFill="1" applyBorder="1" applyAlignment="1">
      <alignment horizontal="right" shrinkToFit="1"/>
    </xf>
    <xf numFmtId="186" fontId="4" fillId="0" borderId="63" xfId="0" applyNumberFormat="1" applyFont="1" applyFill="1" applyBorder="1" applyAlignment="1">
      <alignment horizontal="right" shrinkToFit="1"/>
    </xf>
    <xf numFmtId="176" fontId="1" fillId="0" borderId="0" xfId="0" applyNumberFormat="1" applyFont="1" applyFill="1" applyBorder="1" applyAlignment="1">
      <alignment horizontal="left" vertical="center" indent="3" shrinkToFit="1"/>
    </xf>
    <xf numFmtId="176" fontId="1" fillId="0" borderId="82" xfId="0" applyNumberFormat="1" applyFont="1" applyBorder="1" applyAlignment="1">
      <alignment horizontal="right" shrinkToFit="1"/>
    </xf>
    <xf numFmtId="176" fontId="1" fillId="0" borderId="32" xfId="0" applyNumberFormat="1" applyFont="1" applyBorder="1" applyAlignment="1">
      <alignment horizontal="center" shrinkToFit="1"/>
    </xf>
    <xf numFmtId="176" fontId="1" fillId="0" borderId="49" xfId="0" applyNumberFormat="1" applyFont="1" applyBorder="1" applyAlignment="1">
      <alignment horizontal="center" shrinkToFit="1"/>
    </xf>
    <xf numFmtId="176" fontId="1" fillId="0" borderId="111" xfId="0" applyNumberFormat="1" applyFont="1" applyFill="1" applyBorder="1" applyAlignment="1">
      <alignment horizontal="center" vertical="center" shrinkToFit="1"/>
    </xf>
    <xf numFmtId="176" fontId="1" fillId="0" borderId="112" xfId="0" applyNumberFormat="1" applyFont="1" applyFill="1" applyBorder="1" applyAlignment="1">
      <alignment horizontal="center" vertical="center" shrinkToFit="1"/>
    </xf>
    <xf numFmtId="176" fontId="1" fillId="0" borderId="113" xfId="0" applyNumberFormat="1" applyFont="1" applyFill="1" applyBorder="1" applyAlignment="1">
      <alignment horizontal="center" vertical="center"/>
    </xf>
    <xf numFmtId="176" fontId="1" fillId="0" borderId="85" xfId="0" applyNumberFormat="1" applyFont="1" applyFill="1" applyBorder="1" applyAlignment="1">
      <alignment horizontal="left" vertical="center" wrapText="1" indent="1"/>
    </xf>
    <xf numFmtId="176" fontId="1" fillId="0" borderId="86" xfId="0" applyNumberFormat="1" applyFont="1" applyFill="1" applyBorder="1" applyAlignment="1">
      <alignment horizontal="left" vertical="center" wrapText="1" indent="1"/>
    </xf>
    <xf numFmtId="0" fontId="4" fillId="0" borderId="70" xfId="0" applyFont="1" applyBorder="1" applyAlignment="1">
      <alignment shrinkToFit="1"/>
    </xf>
    <xf numFmtId="0" fontId="4" fillId="0" borderId="47" xfId="0" applyFont="1" applyBorder="1" applyAlignment="1">
      <alignment shrinkToFit="1"/>
    </xf>
    <xf numFmtId="176" fontId="1" fillId="0" borderId="17" xfId="0" applyNumberFormat="1" applyFont="1" applyFill="1" applyBorder="1" applyAlignment="1">
      <alignment horizontal="center" vertical="center" shrinkToFit="1"/>
    </xf>
    <xf numFmtId="176" fontId="23" fillId="0" borderId="149" xfId="0" applyNumberFormat="1" applyFont="1" applyFill="1" applyBorder="1" applyAlignment="1">
      <alignment horizontal="center" vertical="center" shrinkToFit="1"/>
    </xf>
    <xf numFmtId="176" fontId="1" fillId="0" borderId="17" xfId="0" applyNumberFormat="1" applyFont="1" applyFill="1" applyBorder="1" applyAlignment="1">
      <alignment horizontal="left" vertical="center" shrinkToFit="1"/>
    </xf>
    <xf numFmtId="177" fontId="1" fillId="0" borderId="17" xfId="0" applyNumberFormat="1" applyFont="1" applyFill="1" applyBorder="1" applyAlignment="1">
      <alignment horizontal="center" vertical="center"/>
    </xf>
    <xf numFmtId="185" fontId="4" fillId="0" borderId="114" xfId="0" applyNumberFormat="1" applyFont="1" applyFill="1" applyBorder="1" applyAlignment="1">
      <alignment vertical="center" shrinkToFit="1"/>
    </xf>
    <xf numFmtId="185" fontId="4" fillId="0" borderId="35" xfId="0" applyNumberFormat="1" applyFont="1" applyFill="1" applyBorder="1" applyAlignment="1">
      <alignment vertical="center" shrinkToFit="1"/>
    </xf>
    <xf numFmtId="185" fontId="4" fillId="0" borderId="68" xfId="0" applyNumberFormat="1" applyFont="1" applyFill="1" applyBorder="1" applyAlignment="1">
      <alignment shrinkToFit="1"/>
    </xf>
    <xf numFmtId="185" fontId="4" fillId="0" borderId="66" xfId="0" applyNumberFormat="1" applyFont="1" applyFill="1" applyBorder="1" applyAlignment="1">
      <alignment shrinkToFit="1"/>
    </xf>
    <xf numFmtId="180" fontId="4" fillId="0" borderId="116" xfId="0" applyNumberFormat="1" applyFont="1" applyFill="1" applyBorder="1" applyAlignment="1">
      <alignment horizontal="right" shrinkToFit="1"/>
    </xf>
    <xf numFmtId="180" fontId="4" fillId="0" borderId="117" xfId="0" applyNumberFormat="1" applyFont="1" applyFill="1" applyBorder="1" applyAlignment="1">
      <alignment horizontal="right" shrinkToFit="1"/>
    </xf>
    <xf numFmtId="185" fontId="4" fillId="0" borderId="114" xfId="0" applyNumberFormat="1" applyFont="1" applyFill="1" applyBorder="1" applyAlignment="1">
      <alignment horizontal="right" shrinkToFit="1"/>
    </xf>
    <xf numFmtId="185" fontId="4" fillId="0" borderId="35" xfId="0" applyNumberFormat="1" applyFont="1" applyFill="1" applyBorder="1" applyAlignment="1">
      <alignment horizontal="right" shrinkToFit="1"/>
    </xf>
    <xf numFmtId="180" fontId="4" fillId="0" borderId="115" xfId="0" applyNumberFormat="1" applyFont="1" applyFill="1" applyBorder="1" applyAlignment="1">
      <alignment horizontal="right" shrinkToFit="1"/>
    </xf>
    <xf numFmtId="185" fontId="4" fillId="0" borderId="114" xfId="0" applyNumberFormat="1" applyFont="1" applyFill="1" applyBorder="1" applyAlignment="1">
      <alignment shrinkToFit="1"/>
    </xf>
    <xf numFmtId="185" fontId="4" fillId="0" borderId="35" xfId="0" applyNumberFormat="1" applyFont="1" applyFill="1" applyBorder="1" applyAlignment="1">
      <alignment shrinkToFit="1"/>
    </xf>
    <xf numFmtId="180" fontId="4" fillId="0" borderId="30" xfId="0" applyNumberFormat="1" applyFont="1" applyFill="1" applyBorder="1" applyAlignment="1">
      <alignment horizontal="right" shrinkToFit="1"/>
    </xf>
    <xf numFmtId="0" fontId="4" fillId="0" borderId="87" xfId="0" applyFont="1" applyFill="1" applyBorder="1" applyAlignment="1">
      <alignment horizontal="center" vertical="center"/>
    </xf>
    <xf numFmtId="0" fontId="4" fillId="0" borderId="89" xfId="0" applyFont="1" applyFill="1" applyBorder="1" applyAlignment="1">
      <alignment horizontal="center" vertical="center"/>
    </xf>
    <xf numFmtId="186" fontId="4" fillId="0" borderId="87" xfId="0" applyNumberFormat="1" applyFont="1" applyFill="1" applyBorder="1" applyAlignment="1">
      <alignment horizontal="right" vertical="center"/>
    </xf>
    <xf numFmtId="186" fontId="4" fillId="0" borderId="88" xfId="0" applyNumberFormat="1" applyFont="1" applyFill="1" applyBorder="1" applyAlignment="1">
      <alignment horizontal="right" vertical="center"/>
    </xf>
    <xf numFmtId="186" fontId="4" fillId="0" borderId="89" xfId="0" applyNumberFormat="1" applyFont="1" applyFill="1" applyBorder="1" applyAlignment="1">
      <alignment horizontal="right" vertical="center"/>
    </xf>
    <xf numFmtId="176" fontId="4" fillId="0" borderId="41" xfId="0" applyNumberFormat="1" applyFont="1" applyFill="1" applyBorder="1" applyAlignment="1">
      <alignment horizontal="center" vertical="center"/>
    </xf>
    <xf numFmtId="176" fontId="4" fillId="0" borderId="122" xfId="0" applyNumberFormat="1" applyFont="1" applyFill="1" applyBorder="1" applyAlignment="1">
      <alignment horizontal="center" vertical="center"/>
    </xf>
    <xf numFmtId="176" fontId="4" fillId="0" borderId="47" xfId="0" applyNumberFormat="1" applyFont="1" applyFill="1" applyBorder="1" applyAlignment="1">
      <alignment horizontal="center" vertical="center"/>
    </xf>
    <xf numFmtId="176" fontId="4" fillId="0" borderId="28" xfId="0" applyNumberFormat="1" applyFont="1" applyFill="1" applyBorder="1" applyAlignment="1">
      <alignment horizontal="center" vertical="center"/>
    </xf>
    <xf numFmtId="176" fontId="4" fillId="0" borderId="48" xfId="0" applyNumberFormat="1" applyFont="1" applyFill="1" applyBorder="1" applyAlignment="1">
      <alignment horizontal="center" vertical="center"/>
    </xf>
    <xf numFmtId="176" fontId="4" fillId="0" borderId="119" xfId="0" applyNumberFormat="1" applyFont="1" applyFill="1" applyBorder="1" applyAlignment="1">
      <alignment horizontal="center" vertical="center"/>
    </xf>
    <xf numFmtId="176" fontId="4" fillId="0" borderId="120" xfId="0" applyNumberFormat="1" applyFont="1" applyFill="1" applyBorder="1" applyAlignment="1">
      <alignment horizontal="center" vertical="center"/>
    </xf>
    <xf numFmtId="186" fontId="4" fillId="0" borderId="119" xfId="0" applyNumberFormat="1" applyFont="1" applyFill="1" applyBorder="1" applyAlignment="1">
      <alignment horizontal="right" vertical="center"/>
    </xf>
    <xf numFmtId="186" fontId="4" fillId="0" borderId="121" xfId="0" applyNumberFormat="1" applyFont="1" applyFill="1" applyBorder="1" applyAlignment="1">
      <alignment horizontal="right" vertical="center"/>
    </xf>
    <xf numFmtId="186" fontId="4" fillId="0" borderId="120" xfId="0" applyNumberFormat="1" applyFont="1" applyFill="1" applyBorder="1" applyAlignment="1">
      <alignment horizontal="right" vertical="center"/>
    </xf>
    <xf numFmtId="176" fontId="23" fillId="0" borderId="149" xfId="0" applyNumberFormat="1" applyFont="1" applyFill="1" applyBorder="1" applyAlignment="1">
      <alignment horizontal="center" shrinkToFit="1"/>
    </xf>
    <xf numFmtId="176" fontId="4" fillId="0" borderId="123" xfId="0" applyNumberFormat="1" applyFont="1" applyFill="1" applyBorder="1" applyAlignment="1">
      <alignment horizontal="center" vertical="center"/>
    </xf>
    <xf numFmtId="176" fontId="4" fillId="0" borderId="124" xfId="0" applyNumberFormat="1" applyFont="1" applyFill="1" applyBorder="1" applyAlignment="1">
      <alignment horizontal="center" vertical="center"/>
    </xf>
    <xf numFmtId="186" fontId="4" fillId="0" borderId="123" xfId="0" applyNumberFormat="1" applyFont="1" applyFill="1" applyBorder="1" applyAlignment="1">
      <alignment horizontal="right" vertical="center"/>
    </xf>
    <xf numFmtId="186" fontId="4" fillId="0" borderId="125" xfId="0" applyNumberFormat="1" applyFont="1" applyFill="1" applyBorder="1" applyAlignment="1">
      <alignment horizontal="right" vertical="center"/>
    </xf>
    <xf numFmtId="186" fontId="4" fillId="0" borderId="124"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xf>
    <xf numFmtId="186" fontId="4" fillId="0" borderId="0" xfId="0" applyNumberFormat="1" applyFont="1" applyFill="1" applyBorder="1" applyAlignment="1">
      <alignment horizontal="right" vertical="center"/>
    </xf>
    <xf numFmtId="176" fontId="1" fillId="0" borderId="37" xfId="0" applyNumberFormat="1" applyFont="1" applyFill="1" applyBorder="1" applyAlignment="1">
      <alignment horizontal="center" vertical="center" shrinkToFit="1"/>
    </xf>
    <xf numFmtId="176" fontId="1" fillId="0" borderId="0" xfId="0" applyNumberFormat="1" applyFont="1" applyFill="1" applyBorder="1" applyAlignment="1">
      <alignment horizontal="center" vertical="center" shrinkToFit="1"/>
    </xf>
    <xf numFmtId="179" fontId="4" fillId="2" borderId="114" xfId="0" applyNumberFormat="1" applyFont="1" applyFill="1" applyBorder="1" applyAlignment="1">
      <alignment horizontal="right" shrinkToFit="1"/>
    </xf>
    <xf numFmtId="179" fontId="4" fillId="2" borderId="35" xfId="0" applyNumberFormat="1" applyFont="1" applyFill="1" applyBorder="1" applyAlignment="1">
      <alignment horizontal="right" shrinkToFit="1"/>
    </xf>
    <xf numFmtId="187" fontId="4" fillId="2" borderId="90" xfId="0" applyNumberFormat="1" applyFont="1" applyFill="1" applyBorder="1" applyAlignment="1">
      <alignment horizontal="center"/>
    </xf>
    <xf numFmtId="187" fontId="4" fillId="2" borderId="117" xfId="0" applyNumberFormat="1" applyFont="1" applyFill="1" applyBorder="1" applyAlignment="1">
      <alignment horizontal="center"/>
    </xf>
    <xf numFmtId="179" fontId="4" fillId="2" borderId="90" xfId="0" applyNumberFormat="1" applyFont="1" applyFill="1" applyBorder="1" applyAlignment="1">
      <alignment horizontal="right" shrinkToFit="1"/>
    </xf>
    <xf numFmtId="179" fontId="4" fillId="2" borderId="117" xfId="0" applyNumberFormat="1" applyFont="1" applyFill="1" applyBorder="1" applyAlignment="1">
      <alignment horizontal="right" shrinkToFit="1"/>
    </xf>
    <xf numFmtId="186" fontId="4" fillId="2" borderId="66" xfId="0" applyNumberFormat="1" applyFont="1" applyFill="1" applyBorder="1" applyAlignment="1">
      <alignment horizontal="right" shrinkToFit="1"/>
    </xf>
    <xf numFmtId="179" fontId="4" fillId="2" borderId="68" xfId="0" applyNumberFormat="1" applyFont="1" applyFill="1" applyBorder="1" applyAlignment="1">
      <alignment horizontal="right" shrinkToFit="1"/>
    </xf>
    <xf numFmtId="179" fontId="4" fillId="2" borderId="66" xfId="0" applyNumberFormat="1" applyFont="1" applyFill="1" applyBorder="1" applyAlignment="1">
      <alignment horizontal="right" shrinkToFit="1"/>
    </xf>
    <xf numFmtId="187" fontId="4" fillId="2" borderId="34" xfId="0" applyNumberFormat="1" applyFont="1" applyFill="1" applyBorder="1" applyAlignment="1">
      <alignment horizontal="center"/>
    </xf>
    <xf numFmtId="187" fontId="4" fillId="2" borderId="30" xfId="0" applyNumberFormat="1" applyFont="1" applyFill="1" applyBorder="1" applyAlignment="1">
      <alignment horizontal="center"/>
    </xf>
    <xf numFmtId="186" fontId="4" fillId="2" borderId="35" xfId="0" applyNumberFormat="1" applyFont="1" applyFill="1" applyBorder="1" applyAlignment="1">
      <alignment horizontal="right" shrinkToFit="1"/>
    </xf>
    <xf numFmtId="180" fontId="4" fillId="3" borderId="116" xfId="0" applyNumberFormat="1" applyFont="1" applyFill="1" applyBorder="1" applyAlignment="1">
      <alignment horizontal="right" shrinkToFit="1"/>
    </xf>
    <xf numFmtId="180" fontId="4" fillId="3" borderId="91" xfId="0" applyNumberFormat="1" applyFont="1" applyFill="1" applyBorder="1" applyAlignment="1">
      <alignment horizontal="right" shrinkToFit="1"/>
    </xf>
    <xf numFmtId="180" fontId="4" fillId="3" borderId="92" xfId="0" applyNumberFormat="1" applyFont="1" applyFill="1" applyBorder="1" applyAlignment="1">
      <alignment horizontal="right" shrinkToFit="1"/>
    </xf>
    <xf numFmtId="186" fontId="4" fillId="2" borderId="116" xfId="0" applyNumberFormat="1" applyFont="1" applyFill="1" applyBorder="1" applyAlignment="1">
      <alignment horizontal="right" shrinkToFit="1"/>
    </xf>
    <xf numFmtId="186" fontId="4" fillId="2" borderId="117" xfId="0" applyNumberFormat="1" applyFont="1" applyFill="1" applyBorder="1" applyAlignment="1">
      <alignment horizontal="right" shrinkToFit="1"/>
    </xf>
    <xf numFmtId="187" fontId="4" fillId="2" borderId="96" xfId="0" applyNumberFormat="1" applyFont="1" applyFill="1" applyBorder="1" applyAlignment="1">
      <alignment horizontal="center"/>
    </xf>
    <xf numFmtId="187" fontId="4" fillId="2" borderId="127" xfId="0" applyNumberFormat="1" applyFont="1" applyFill="1" applyBorder="1" applyAlignment="1">
      <alignment horizontal="center"/>
    </xf>
    <xf numFmtId="179" fontId="4" fillId="2" borderId="96" xfId="0" applyNumberFormat="1" applyFont="1" applyFill="1" applyBorder="1" applyAlignment="1">
      <alignment horizontal="right" shrinkToFit="1"/>
    </xf>
    <xf numFmtId="179" fontId="4" fillId="2" borderId="127" xfId="0" applyNumberFormat="1" applyFont="1" applyFill="1" applyBorder="1" applyAlignment="1">
      <alignment horizontal="right" shrinkToFit="1"/>
    </xf>
    <xf numFmtId="186" fontId="4" fillId="2" borderId="126" xfId="0" applyNumberFormat="1" applyFont="1" applyFill="1" applyBorder="1" applyAlignment="1">
      <alignment horizontal="right" shrinkToFit="1"/>
    </xf>
    <xf numFmtId="186" fontId="4" fillId="2" borderId="127" xfId="0" applyNumberFormat="1" applyFont="1" applyFill="1" applyBorder="1" applyAlignment="1">
      <alignment horizontal="right" shrinkToFit="1"/>
    </xf>
    <xf numFmtId="180" fontId="4" fillId="3" borderId="126" xfId="0" applyNumberFormat="1" applyFont="1" applyFill="1" applyBorder="1" applyAlignment="1">
      <alignment horizontal="right" shrinkToFit="1"/>
    </xf>
    <xf numFmtId="180" fontId="4" fillId="3" borderId="94" xfId="0" applyNumberFormat="1" applyFont="1" applyFill="1" applyBorder="1" applyAlignment="1">
      <alignment horizontal="right" shrinkToFit="1"/>
    </xf>
    <xf numFmtId="180" fontId="4" fillId="3" borderId="95" xfId="0" applyNumberFormat="1" applyFont="1" applyFill="1" applyBorder="1" applyAlignment="1">
      <alignment horizontal="right" shrinkToFit="1"/>
    </xf>
    <xf numFmtId="179" fontId="4" fillId="2" borderId="131" xfId="0" applyNumberFormat="1" applyFont="1" applyFill="1" applyBorder="1" applyAlignment="1">
      <alignment horizontal="right" shrinkToFit="1"/>
    </xf>
    <xf numFmtId="179" fontId="4" fillId="2" borderId="130" xfId="0" applyNumberFormat="1" applyFont="1" applyFill="1" applyBorder="1" applyAlignment="1">
      <alignment horizontal="right" shrinkToFit="1"/>
    </xf>
    <xf numFmtId="180" fontId="4" fillId="3" borderId="130" xfId="0" applyNumberFormat="1" applyFont="1" applyFill="1" applyBorder="1" applyAlignment="1">
      <alignment horizontal="right" shrinkToFit="1"/>
    </xf>
    <xf numFmtId="180" fontId="4" fillId="3" borderId="129" xfId="0" applyNumberFormat="1" applyFont="1" applyFill="1" applyBorder="1" applyAlignment="1">
      <alignment horizontal="right" shrinkToFit="1"/>
    </xf>
    <xf numFmtId="187" fontId="4" fillId="2" borderId="87" xfId="0" applyNumberFormat="1" applyFont="1" applyFill="1" applyBorder="1" applyAlignment="1">
      <alignment horizontal="center"/>
    </xf>
    <xf numFmtId="187" fontId="4" fillId="2" borderId="132" xfId="0" applyNumberFormat="1" applyFont="1" applyFill="1" applyBorder="1" applyAlignment="1">
      <alignment horizontal="center"/>
    </xf>
    <xf numFmtId="179" fontId="4" fillId="2" borderId="87" xfId="0" applyNumberFormat="1" applyFont="1" applyFill="1" applyBorder="1" applyAlignment="1">
      <alignment horizontal="right" shrinkToFit="1"/>
    </xf>
    <xf numFmtId="179" fontId="4" fillId="2" borderId="132" xfId="0" applyNumberFormat="1" applyFont="1" applyFill="1" applyBorder="1" applyAlignment="1">
      <alignment horizontal="right" shrinkToFit="1"/>
    </xf>
    <xf numFmtId="186" fontId="4" fillId="2" borderId="130" xfId="0" applyNumberFormat="1" applyFont="1" applyFill="1" applyBorder="1" applyAlignment="1">
      <alignment horizontal="right" shrinkToFit="1"/>
    </xf>
    <xf numFmtId="179" fontId="4" fillId="2" borderId="96" xfId="0" applyNumberFormat="1" applyFont="1" applyFill="1" applyBorder="1" applyAlignment="1">
      <alignment shrinkToFit="1"/>
    </xf>
    <xf numFmtId="179" fontId="4" fillId="2" borderId="127" xfId="0" applyNumberFormat="1" applyFont="1" applyFill="1" applyBorder="1" applyAlignment="1">
      <alignment shrinkToFit="1"/>
    </xf>
    <xf numFmtId="180" fontId="4" fillId="3" borderId="128" xfId="0" applyNumberFormat="1" applyFont="1" applyFill="1" applyBorder="1" applyAlignment="1">
      <alignment horizontal="right" shrinkToFit="1"/>
    </xf>
    <xf numFmtId="180" fontId="4" fillId="3" borderId="134" xfId="0" applyNumberFormat="1" applyFont="1" applyFill="1" applyBorder="1" applyAlignment="1">
      <alignment horizontal="right" shrinkToFit="1"/>
    </xf>
    <xf numFmtId="176" fontId="15" fillId="2" borderId="0" xfId="0" applyNumberFormat="1" applyFont="1" applyFill="1" applyBorder="1" applyAlignment="1">
      <alignment horizontal="left" vertical="top" wrapText="1" indent="1"/>
    </xf>
    <xf numFmtId="179" fontId="4" fillId="2" borderId="90" xfId="0" applyNumberFormat="1" applyFont="1" applyFill="1" applyBorder="1" applyAlignment="1">
      <alignment shrinkToFit="1"/>
    </xf>
    <xf numFmtId="179" fontId="4" fillId="2" borderId="117" xfId="0" applyNumberFormat="1" applyFont="1" applyFill="1" applyBorder="1" applyAlignment="1">
      <alignment shrinkToFit="1"/>
    </xf>
    <xf numFmtId="179" fontId="4" fillId="2" borderId="68" xfId="0" applyNumberFormat="1" applyFont="1" applyFill="1" applyBorder="1" applyAlignment="1">
      <alignment shrinkToFit="1"/>
    </xf>
    <xf numFmtId="179" fontId="4" fillId="2" borderId="66" xfId="0" applyNumberFormat="1" applyFont="1" applyFill="1" applyBorder="1" applyAlignment="1">
      <alignment shrinkToFit="1"/>
    </xf>
    <xf numFmtId="177" fontId="1" fillId="2" borderId="0" xfId="0" applyNumberFormat="1" applyFont="1" applyFill="1" applyBorder="1" applyAlignment="1">
      <alignment horizontal="center" vertical="top"/>
    </xf>
    <xf numFmtId="176" fontId="4" fillId="0" borderId="139" xfId="0" applyNumberFormat="1" applyFont="1" applyBorder="1" applyAlignment="1">
      <alignment horizontal="center" vertical="center" shrinkToFit="1"/>
    </xf>
    <xf numFmtId="176" fontId="4" fillId="0" borderId="25" xfId="0" applyNumberFormat="1" applyFont="1" applyBorder="1" applyAlignment="1">
      <alignment horizontal="center" vertical="center" shrinkToFit="1"/>
    </xf>
    <xf numFmtId="176" fontId="4" fillId="0" borderId="135" xfId="0" applyNumberFormat="1" applyFont="1" applyBorder="1" applyAlignment="1">
      <alignment horizontal="center" vertical="center" shrinkToFit="1"/>
    </xf>
    <xf numFmtId="176" fontId="4" fillId="0" borderId="23" xfId="0" applyNumberFormat="1" applyFont="1" applyBorder="1" applyAlignment="1">
      <alignment horizontal="center" vertical="center" shrinkToFit="1"/>
    </xf>
    <xf numFmtId="176" fontId="4" fillId="0" borderId="138" xfId="0" applyNumberFormat="1" applyFont="1" applyBorder="1" applyAlignment="1">
      <alignment horizontal="center" vertical="center" shrinkToFit="1"/>
    </xf>
    <xf numFmtId="176" fontId="4" fillId="0" borderId="137" xfId="0" applyNumberFormat="1" applyFont="1" applyBorder="1" applyAlignment="1">
      <alignment horizontal="center" vertical="center" shrinkToFit="1"/>
    </xf>
    <xf numFmtId="176" fontId="4" fillId="0" borderId="136" xfId="0" applyNumberFormat="1" applyFont="1" applyBorder="1" applyAlignment="1">
      <alignment horizontal="center" vertical="center" shrinkToFit="1"/>
    </xf>
    <xf numFmtId="49" fontId="33" fillId="2" borderId="8" xfId="0" applyNumberFormat="1" applyFont="1" applyFill="1" applyBorder="1" applyAlignment="1">
      <alignment horizontal="center" vertical="center" shrinkToFit="1"/>
    </xf>
    <xf numFmtId="49" fontId="33" fillId="2" borderId="9" xfId="0" applyNumberFormat="1" applyFont="1" applyFill="1" applyBorder="1" applyAlignment="1">
      <alignment horizontal="center" vertical="center" shrinkToFit="1"/>
    </xf>
    <xf numFmtId="49" fontId="33" fillId="2" borderId="17" xfId="0" applyNumberFormat="1" applyFont="1" applyFill="1" applyBorder="1" applyAlignment="1">
      <alignment horizontal="center" vertical="center" shrinkToFit="1"/>
    </xf>
    <xf numFmtId="49" fontId="33" fillId="2" borderId="18" xfId="0" applyNumberFormat="1" applyFont="1" applyFill="1" applyBorder="1" applyAlignment="1">
      <alignment horizontal="center" vertical="center" shrinkToFit="1"/>
    </xf>
    <xf numFmtId="176" fontId="1" fillId="0" borderId="0" xfId="0" applyNumberFormat="1" applyFont="1" applyFill="1" applyAlignment="1">
      <alignment horizontal="left" vertical="center"/>
    </xf>
    <xf numFmtId="58" fontId="30" fillId="2" borderId="0" xfId="0" applyNumberFormat="1" applyFont="1" applyFill="1" applyBorder="1" applyAlignment="1">
      <alignment horizontal="center" vertical="top"/>
    </xf>
    <xf numFmtId="176" fontId="35" fillId="0" borderId="0" xfId="0" applyNumberFormat="1" applyFont="1" applyAlignment="1">
      <alignment horizontal="center" vertical="center" shrinkToFit="1"/>
    </xf>
    <xf numFmtId="176" fontId="36" fillId="0" borderId="0" xfId="0" applyNumberFormat="1" applyFont="1" applyAlignment="1">
      <alignment horizontal="center" vertical="center" shrinkToFit="1"/>
    </xf>
    <xf numFmtId="179" fontId="31" fillId="2" borderId="34" xfId="0" applyNumberFormat="1" applyFont="1" applyFill="1" applyBorder="1" applyAlignment="1">
      <alignment horizontal="right" shrinkToFit="1"/>
    </xf>
    <xf numFmtId="179" fontId="31" fillId="2" borderId="30" xfId="0" applyNumberFormat="1" applyFont="1" applyFill="1" applyBorder="1" applyAlignment="1">
      <alignment horizontal="right" shrinkToFit="1"/>
    </xf>
    <xf numFmtId="180" fontId="31" fillId="3" borderId="35" xfId="0" applyNumberFormat="1" applyFont="1" applyFill="1" applyBorder="1" applyAlignment="1">
      <alignment horizontal="right" shrinkToFit="1"/>
    </xf>
    <xf numFmtId="180" fontId="31" fillId="3" borderId="33" xfId="0" applyNumberFormat="1" applyFont="1" applyFill="1" applyBorder="1" applyAlignment="1">
      <alignment horizontal="right" shrinkToFit="1"/>
    </xf>
    <xf numFmtId="180" fontId="31" fillId="3" borderId="31" xfId="0" applyNumberFormat="1" applyFont="1" applyFill="1" applyBorder="1" applyAlignment="1">
      <alignment horizontal="right" shrinkToFit="1"/>
    </xf>
    <xf numFmtId="180" fontId="31" fillId="3" borderId="32" xfId="0" applyNumberFormat="1" applyFont="1" applyFill="1" applyBorder="1" applyAlignment="1">
      <alignment horizontal="right" shrinkToFit="1"/>
    </xf>
    <xf numFmtId="180" fontId="31" fillId="3" borderId="36" xfId="0" applyNumberFormat="1" applyFont="1" applyFill="1" applyBorder="1" applyAlignment="1">
      <alignment horizontal="right" shrinkToFit="1"/>
    </xf>
    <xf numFmtId="176" fontId="31" fillId="2" borderId="31" xfId="0" applyNumberFormat="1" applyFont="1" applyFill="1" applyBorder="1" applyAlignment="1">
      <alignment horizontal="left" vertical="center"/>
    </xf>
    <xf numFmtId="176" fontId="31" fillId="2" borderId="32" xfId="0" applyNumberFormat="1" applyFont="1" applyFill="1" applyBorder="1" applyAlignment="1">
      <alignment horizontal="left" vertical="center"/>
    </xf>
    <xf numFmtId="176" fontId="31" fillId="2" borderId="30" xfId="0" applyNumberFormat="1" applyFont="1" applyFill="1" applyBorder="1" applyAlignment="1">
      <alignment horizontal="left" vertical="center"/>
    </xf>
    <xf numFmtId="180" fontId="31" fillId="2" borderId="35" xfId="0" applyNumberFormat="1" applyFont="1" applyFill="1" applyBorder="1" applyAlignment="1">
      <alignment horizontal="right" shrinkToFit="1"/>
    </xf>
    <xf numFmtId="176" fontId="4" fillId="2" borderId="21" xfId="0" applyNumberFormat="1" applyFont="1" applyFill="1" applyBorder="1" applyAlignment="1">
      <alignment horizontal="left" vertical="center" shrinkToFit="1"/>
    </xf>
    <xf numFmtId="176" fontId="4" fillId="2" borderId="22" xfId="0" applyNumberFormat="1" applyFont="1" applyFill="1" applyBorder="1" applyAlignment="1">
      <alignment horizontal="left" vertical="center" shrinkToFit="1"/>
    </xf>
    <xf numFmtId="176" fontId="4" fillId="2" borderId="20" xfId="0" applyNumberFormat="1" applyFont="1" applyFill="1" applyBorder="1" applyAlignment="1">
      <alignment horizontal="left" vertical="center" shrinkToFit="1"/>
    </xf>
    <xf numFmtId="180" fontId="31" fillId="3" borderId="42" xfId="0" applyNumberFormat="1" applyFont="1" applyFill="1" applyBorder="1" applyAlignment="1">
      <alignment horizontal="right" shrinkToFit="1"/>
    </xf>
    <xf numFmtId="180" fontId="31" fillId="3" borderId="40" xfId="0" applyNumberFormat="1" applyFont="1" applyFill="1" applyBorder="1" applyAlignment="1">
      <alignment horizontal="right" shrinkToFit="1"/>
    </xf>
    <xf numFmtId="179" fontId="31" fillId="2" borderId="41" xfId="0" applyNumberFormat="1" applyFont="1" applyFill="1" applyBorder="1" applyAlignment="1">
      <alignment horizontal="right" shrinkToFit="1"/>
    </xf>
    <xf numFmtId="179" fontId="31" fillId="2" borderId="38" xfId="0" applyNumberFormat="1" applyFont="1" applyFill="1" applyBorder="1" applyAlignment="1">
      <alignment horizontal="right" shrinkToFit="1"/>
    </xf>
    <xf numFmtId="180" fontId="31" fillId="3" borderId="39" xfId="0" applyNumberFormat="1" applyFont="1" applyFill="1" applyBorder="1" applyAlignment="1">
      <alignment horizontal="right" shrinkToFit="1"/>
    </xf>
    <xf numFmtId="180" fontId="31" fillId="3" borderId="0" xfId="0" applyNumberFormat="1" applyFont="1" applyFill="1" applyBorder="1" applyAlignment="1">
      <alignment horizontal="right" shrinkToFit="1"/>
    </xf>
    <xf numFmtId="180" fontId="31" fillId="3" borderId="43" xfId="0" applyNumberFormat="1" applyFont="1" applyFill="1" applyBorder="1" applyAlignment="1">
      <alignment horizontal="right" shrinkToFit="1"/>
    </xf>
    <xf numFmtId="176" fontId="31" fillId="2" borderId="39" xfId="0" applyNumberFormat="1" applyFont="1" applyFill="1" applyBorder="1" applyAlignment="1">
      <alignment horizontal="left" vertical="center" shrinkToFit="1"/>
    </xf>
    <xf numFmtId="176" fontId="31" fillId="2" borderId="0" xfId="0" applyNumberFormat="1" applyFont="1" applyFill="1" applyBorder="1" applyAlignment="1">
      <alignment horizontal="left" vertical="center" shrinkToFit="1"/>
    </xf>
    <xf numFmtId="176" fontId="31" fillId="2" borderId="38" xfId="0" applyNumberFormat="1" applyFont="1" applyFill="1" applyBorder="1" applyAlignment="1">
      <alignment horizontal="left" vertical="center" shrinkToFit="1"/>
    </xf>
    <xf numFmtId="180" fontId="31" fillId="2" borderId="42" xfId="0" applyNumberFormat="1" applyFont="1" applyFill="1" applyBorder="1" applyAlignment="1">
      <alignment horizontal="right" shrinkToFit="1"/>
    </xf>
    <xf numFmtId="176" fontId="32" fillId="2" borderId="31" xfId="0" applyNumberFormat="1" applyFont="1" applyFill="1" applyBorder="1" applyAlignment="1">
      <alignment horizontal="left" vertical="center"/>
    </xf>
    <xf numFmtId="176" fontId="32" fillId="2" borderId="32" xfId="0" applyNumberFormat="1" applyFont="1" applyFill="1" applyBorder="1" applyAlignment="1">
      <alignment horizontal="left" vertical="center"/>
    </xf>
    <xf numFmtId="176" fontId="32" fillId="2" borderId="30" xfId="0" applyNumberFormat="1" applyFont="1" applyFill="1" applyBorder="1" applyAlignment="1">
      <alignment horizontal="left" vertical="center"/>
    </xf>
    <xf numFmtId="176" fontId="4" fillId="2" borderId="31" xfId="0" applyNumberFormat="1" applyFont="1" applyFill="1" applyBorder="1" applyAlignment="1">
      <alignment horizontal="left" vertical="center"/>
    </xf>
    <xf numFmtId="176" fontId="4" fillId="2" borderId="32" xfId="0" applyNumberFormat="1" applyFont="1" applyFill="1" applyBorder="1" applyAlignment="1">
      <alignment horizontal="left" vertical="center"/>
    </xf>
    <xf numFmtId="176" fontId="4" fillId="2" borderId="30" xfId="0" applyNumberFormat="1" applyFont="1" applyFill="1" applyBorder="1" applyAlignment="1">
      <alignment horizontal="left" vertical="center"/>
    </xf>
    <xf numFmtId="176" fontId="4" fillId="2" borderId="39" xfId="0" applyNumberFormat="1" applyFont="1" applyFill="1" applyBorder="1" applyAlignment="1">
      <alignment horizontal="left" vertical="center" shrinkToFit="1"/>
    </xf>
    <xf numFmtId="176" fontId="4" fillId="2" borderId="0" xfId="0" applyNumberFormat="1" applyFont="1" applyFill="1" applyBorder="1" applyAlignment="1">
      <alignment horizontal="left" vertical="center" shrinkToFit="1"/>
    </xf>
    <xf numFmtId="176" fontId="4" fillId="2" borderId="38" xfId="0" applyNumberFormat="1" applyFont="1" applyFill="1" applyBorder="1" applyAlignment="1">
      <alignment horizontal="left" vertical="center" shrinkToFit="1"/>
    </xf>
    <xf numFmtId="0" fontId="34" fillId="2" borderId="21" xfId="0" applyNumberFormat="1" applyFont="1" applyFill="1" applyBorder="1" applyAlignment="1">
      <alignment horizontal="right" vertical="center" shrinkToFit="1"/>
    </xf>
    <xf numFmtId="0" fontId="34" fillId="2" borderId="31" xfId="0" applyNumberFormat="1" applyFont="1" applyFill="1" applyBorder="1" applyAlignment="1">
      <alignment horizontal="right" vertical="center" shrinkToFit="1"/>
    </xf>
    <xf numFmtId="0" fontId="31" fillId="0" borderId="68" xfId="0" applyNumberFormat="1" applyFont="1" applyFill="1" applyBorder="1" applyAlignment="1">
      <alignment horizontal="right" shrinkToFit="1"/>
    </xf>
    <xf numFmtId="0" fontId="31" fillId="0" borderId="66" xfId="0" applyNumberFormat="1" applyFont="1" applyFill="1" applyBorder="1" applyAlignment="1">
      <alignment horizontal="right" shrinkToFit="1"/>
    </xf>
    <xf numFmtId="180" fontId="31" fillId="3" borderId="66" xfId="0" applyNumberFormat="1" applyFont="1" applyFill="1" applyBorder="1" applyAlignment="1">
      <alignment horizontal="right" shrinkToFit="1"/>
    </xf>
    <xf numFmtId="180" fontId="31" fillId="3" borderId="69" xfId="0" applyNumberFormat="1" applyFont="1" applyFill="1" applyBorder="1" applyAlignment="1">
      <alignment horizontal="right" shrinkToFit="1"/>
    </xf>
    <xf numFmtId="180" fontId="31" fillId="3" borderId="76" xfId="0" applyNumberFormat="1" applyFont="1" applyFill="1" applyBorder="1" applyAlignment="1">
      <alignment horizontal="right" shrinkToFit="1"/>
    </xf>
    <xf numFmtId="180" fontId="31" fillId="3" borderId="78" xfId="0" applyNumberFormat="1" applyFont="1" applyFill="1" applyBorder="1" applyAlignment="1">
      <alignment horizontal="right" shrinkToFit="1"/>
    </xf>
    <xf numFmtId="0" fontId="31" fillId="0" borderId="79" xfId="0" applyNumberFormat="1" applyFont="1" applyFill="1" applyBorder="1" applyAlignment="1">
      <alignment horizontal="right" shrinkToFit="1"/>
    </xf>
    <xf numFmtId="0" fontId="31" fillId="0" borderId="76" xfId="0" applyNumberFormat="1" applyFont="1" applyFill="1" applyBorder="1" applyAlignment="1">
      <alignment horizontal="right" shrinkToFit="1"/>
    </xf>
    <xf numFmtId="0" fontId="31" fillId="0" borderId="59" xfId="0" applyNumberFormat="1" applyFont="1" applyFill="1" applyBorder="1" applyAlignment="1">
      <alignment horizontal="right" shrinkToFit="1"/>
    </xf>
    <xf numFmtId="0" fontId="31" fillId="0" borderId="57" xfId="0" applyNumberFormat="1" applyFont="1" applyFill="1" applyBorder="1" applyAlignment="1">
      <alignment horizontal="right" shrinkToFit="1"/>
    </xf>
    <xf numFmtId="180" fontId="31" fillId="3" borderId="57" xfId="0" applyNumberFormat="1" applyFont="1" applyFill="1" applyBorder="1" applyAlignment="1">
      <alignment horizontal="right" shrinkToFit="1"/>
    </xf>
    <xf numFmtId="180" fontId="31" fillId="3" borderId="60" xfId="0" applyNumberFormat="1" applyFont="1" applyFill="1" applyBorder="1" applyAlignment="1">
      <alignment horizontal="right" shrinkToFit="1"/>
    </xf>
    <xf numFmtId="180" fontId="31" fillId="3" borderId="67" xfId="0" applyNumberFormat="1" applyFont="1" applyFill="1" applyBorder="1" applyAlignment="1">
      <alignment horizontal="right" shrinkToFit="1"/>
    </xf>
    <xf numFmtId="180" fontId="31" fillId="3" borderId="58" xfId="0" applyNumberFormat="1" applyFont="1" applyFill="1" applyBorder="1" applyAlignment="1">
      <alignment horizontal="right" shrinkToFit="1"/>
    </xf>
    <xf numFmtId="180" fontId="31" fillId="3" borderId="57" xfId="0" applyNumberFormat="1" applyFont="1" applyFill="1" applyBorder="1" applyAlignment="1" applyProtection="1">
      <alignment horizontal="right" shrinkToFit="1"/>
    </xf>
    <xf numFmtId="180" fontId="31" fillId="3" borderId="58" xfId="0" applyNumberFormat="1" applyFont="1" applyFill="1" applyBorder="1" applyAlignment="1" applyProtection="1">
      <alignment horizontal="right" shrinkToFit="1"/>
    </xf>
    <xf numFmtId="176" fontId="30" fillId="2" borderId="0" xfId="0" applyNumberFormat="1" applyFont="1" applyFill="1" applyBorder="1" applyAlignment="1">
      <alignment horizontal="left" vertical="center" indent="3" shrinkToFit="1"/>
    </xf>
    <xf numFmtId="180" fontId="31" fillId="3" borderId="80" xfId="0" applyNumberFormat="1" applyFont="1" applyFill="1" applyBorder="1" applyAlignment="1">
      <alignment horizontal="right" shrinkToFit="1"/>
    </xf>
    <xf numFmtId="176" fontId="30" fillId="2" borderId="82" xfId="0" applyNumberFormat="1" applyFont="1" applyFill="1" applyBorder="1" applyAlignment="1">
      <alignment horizontal="center" vertical="center" shrinkToFit="1"/>
    </xf>
    <xf numFmtId="176" fontId="30" fillId="2" borderId="84" xfId="0" applyNumberFormat="1" applyFont="1" applyFill="1" applyBorder="1" applyAlignment="1">
      <alignment horizontal="center" vertical="center" shrinkToFit="1"/>
    </xf>
    <xf numFmtId="176" fontId="30" fillId="2" borderId="85" xfId="0" applyNumberFormat="1" applyFont="1" applyFill="1" applyBorder="1" applyAlignment="1">
      <alignment horizontal="left" vertical="center" wrapText="1" indent="1"/>
    </xf>
    <xf numFmtId="176" fontId="30" fillId="2" borderId="86" xfId="0" applyNumberFormat="1" applyFont="1" applyFill="1" applyBorder="1" applyAlignment="1">
      <alignment horizontal="left" vertical="center" wrapText="1" indent="1"/>
    </xf>
    <xf numFmtId="176" fontId="30" fillId="2" borderId="17" xfId="0" applyNumberFormat="1" applyFont="1" applyFill="1" applyBorder="1" applyAlignment="1">
      <alignment horizontal="center" vertical="center" shrinkToFit="1"/>
    </xf>
    <xf numFmtId="176" fontId="4" fillId="0" borderId="31" xfId="0" applyNumberFormat="1" applyFont="1" applyFill="1" applyBorder="1" applyAlignment="1">
      <alignment horizontal="left" vertical="center"/>
    </xf>
    <xf numFmtId="176" fontId="4" fillId="0" borderId="32" xfId="0" applyNumberFormat="1" applyFont="1" applyFill="1" applyBorder="1" applyAlignment="1">
      <alignment horizontal="left" vertical="center"/>
    </xf>
    <xf numFmtId="176" fontId="4" fillId="0" borderId="30" xfId="0" applyNumberFormat="1" applyFont="1" applyFill="1" applyBorder="1" applyAlignment="1">
      <alignment horizontal="left" vertical="center"/>
    </xf>
    <xf numFmtId="176" fontId="4" fillId="0" borderId="21" xfId="0" applyNumberFormat="1" applyFont="1" applyFill="1" applyBorder="1" applyAlignment="1">
      <alignment horizontal="left" vertical="center" shrinkToFit="1"/>
    </xf>
    <xf numFmtId="176" fontId="4" fillId="0" borderId="22" xfId="0" applyNumberFormat="1" applyFont="1" applyFill="1" applyBorder="1" applyAlignment="1">
      <alignment horizontal="left" vertical="center" shrinkToFit="1"/>
    </xf>
    <xf numFmtId="176" fontId="4" fillId="0" borderId="20" xfId="0" applyNumberFormat="1" applyFont="1" applyFill="1" applyBorder="1" applyAlignment="1">
      <alignment horizontal="left" vertical="center" shrinkToFit="1"/>
    </xf>
    <xf numFmtId="176" fontId="4" fillId="0" borderId="39"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4" fillId="0" borderId="38" xfId="0" applyNumberFormat="1" applyFont="1" applyFill="1" applyBorder="1" applyAlignment="1">
      <alignment horizontal="left" vertical="center"/>
    </xf>
    <xf numFmtId="176" fontId="4" fillId="0" borderId="39" xfId="0" applyNumberFormat="1" applyFont="1" applyFill="1" applyBorder="1" applyAlignment="1">
      <alignment horizontal="left" vertical="center" shrinkToFit="1"/>
    </xf>
    <xf numFmtId="176" fontId="4" fillId="0" borderId="0" xfId="0" applyNumberFormat="1" applyFont="1" applyFill="1" applyBorder="1" applyAlignment="1">
      <alignment horizontal="left" vertical="center" shrinkToFit="1"/>
    </xf>
    <xf numFmtId="176" fontId="4" fillId="0" borderId="38" xfId="0" applyNumberFormat="1" applyFont="1" applyFill="1" applyBorder="1" applyAlignment="1">
      <alignment horizontal="left" vertical="center" shrinkToFit="1"/>
    </xf>
    <xf numFmtId="176" fontId="4" fillId="0" borderId="65" xfId="0" applyNumberFormat="1" applyFont="1" applyFill="1" applyBorder="1" applyAlignment="1">
      <alignment horizontal="left" vertical="center" shrinkToFit="1"/>
    </xf>
    <xf numFmtId="176" fontId="4" fillId="0" borderId="44" xfId="0" applyNumberFormat="1" applyFont="1" applyFill="1" applyBorder="1" applyAlignment="1">
      <alignment horizontal="left" vertical="center" shrinkToFit="1"/>
    </xf>
    <xf numFmtId="176" fontId="4" fillId="0" borderId="63" xfId="0" applyNumberFormat="1" applyFont="1" applyFill="1" applyBorder="1" applyAlignment="1">
      <alignment horizontal="left" vertical="center" shrinkToFit="1"/>
    </xf>
    <xf numFmtId="176" fontId="4" fillId="0" borderId="105" xfId="0" applyNumberFormat="1" applyFont="1" applyFill="1" applyBorder="1" applyAlignment="1">
      <alignment horizontal="left" vertical="center"/>
    </xf>
    <xf numFmtId="176" fontId="4" fillId="0" borderId="106" xfId="0" applyNumberFormat="1" applyFont="1" applyFill="1" applyBorder="1" applyAlignment="1">
      <alignment horizontal="left" vertical="center"/>
    </xf>
    <xf numFmtId="176" fontId="4" fillId="0" borderId="104" xfId="0" applyNumberFormat="1" applyFont="1" applyFill="1" applyBorder="1" applyAlignment="1">
      <alignment horizontal="left" vertical="center"/>
    </xf>
    <xf numFmtId="176" fontId="4" fillId="0" borderId="52" xfId="0" applyNumberFormat="1" applyFont="1" applyFill="1" applyBorder="1" applyAlignment="1">
      <alignment horizontal="center" vertical="center"/>
    </xf>
    <xf numFmtId="176" fontId="4" fillId="0" borderId="45" xfId="0" applyNumberFormat="1" applyFont="1" applyFill="1" applyBorder="1" applyAlignment="1">
      <alignment horizontal="center" vertical="center"/>
    </xf>
    <xf numFmtId="176" fontId="1" fillId="0" borderId="47" xfId="0" applyNumberFormat="1" applyFont="1" applyFill="1" applyBorder="1" applyAlignment="1">
      <alignment horizontal="center" vertical="center" shrinkToFit="1"/>
    </xf>
    <xf numFmtId="186" fontId="4" fillId="3" borderId="130" xfId="0" applyNumberFormat="1" applyFont="1" applyFill="1" applyBorder="1" applyAlignment="1">
      <alignment horizontal="right" shrinkToFit="1"/>
    </xf>
    <xf numFmtId="186" fontId="4" fillId="3" borderId="129" xfId="0" applyNumberFormat="1" applyFont="1" applyFill="1" applyBorder="1" applyAlignment="1">
      <alignment horizontal="right" shrinkToFit="1"/>
    </xf>
    <xf numFmtId="186" fontId="4" fillId="3" borderId="66" xfId="0" applyNumberFormat="1" applyFont="1" applyFill="1" applyBorder="1" applyAlignment="1">
      <alignment horizontal="right" shrinkToFit="1"/>
    </xf>
    <xf numFmtId="186" fontId="4" fillId="3" borderId="67" xfId="0" applyNumberFormat="1" applyFont="1" applyFill="1" applyBorder="1" applyAlignment="1">
      <alignment horizontal="right" shrinkToFit="1"/>
    </xf>
    <xf numFmtId="186" fontId="4" fillId="3" borderId="116" xfId="0" applyNumberFormat="1" applyFont="1" applyFill="1" applyBorder="1" applyAlignment="1">
      <alignment horizontal="right" shrinkToFit="1"/>
    </xf>
    <xf numFmtId="186" fontId="4" fillId="3" borderId="91" xfId="0" applyNumberFormat="1" applyFont="1" applyFill="1" applyBorder="1" applyAlignment="1">
      <alignment horizontal="right" shrinkToFit="1"/>
    </xf>
    <xf numFmtId="186" fontId="4" fillId="3" borderId="92" xfId="0" applyNumberFormat="1" applyFont="1" applyFill="1" applyBorder="1" applyAlignment="1">
      <alignment horizontal="right" shrinkToFit="1"/>
    </xf>
    <xf numFmtId="186" fontId="4" fillId="3" borderId="128" xfId="0" applyNumberFormat="1" applyFont="1" applyFill="1" applyBorder="1" applyAlignment="1">
      <alignment horizontal="right" shrinkToFit="1"/>
    </xf>
    <xf numFmtId="186" fontId="4" fillId="3" borderId="134" xfId="0" applyNumberFormat="1" applyFont="1" applyFill="1" applyBorder="1" applyAlignment="1">
      <alignment horizontal="right" shrinkToFit="1"/>
    </xf>
  </cellXfs>
  <cellStyles count="2">
    <cellStyle name="標準" xfId="0" builtinId="0"/>
    <cellStyle name="標準 2" xfId="1"/>
  </cellStyles>
  <dxfs count="0"/>
  <tableStyles count="0" defaultTableStyle="TableStyleMedium2" defaultPivotStyle="PivotStyleLight16"/>
  <colors>
    <mruColors>
      <color rgb="FFB8EDF4"/>
      <color rgb="FFA7FFCF"/>
      <color rgb="FFFFCCFF"/>
      <color rgb="FFFF66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33</xdr:col>
      <xdr:colOff>85725</xdr:colOff>
      <xdr:row>105</xdr:row>
      <xdr:rowOff>28575</xdr:rowOff>
    </xdr:from>
    <xdr:to>
      <xdr:col>35</xdr:col>
      <xdr:colOff>19050</xdr:colOff>
      <xdr:row>108</xdr:row>
      <xdr:rowOff>0</xdr:rowOff>
    </xdr:to>
    <xdr:grpSp>
      <xdr:nvGrpSpPr>
        <xdr:cNvPr id="2" name="Group 49"/>
        <xdr:cNvGrpSpPr>
          <a:grpSpLocks/>
        </xdr:cNvGrpSpPr>
      </xdr:nvGrpSpPr>
      <xdr:grpSpPr bwMode="auto">
        <a:xfrm>
          <a:off x="7789069" y="20388263"/>
          <a:ext cx="540544"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40</xdr:row>
      <xdr:rowOff>161925</xdr:rowOff>
    </xdr:from>
    <xdr:to>
      <xdr:col>41</xdr:col>
      <xdr:colOff>190500</xdr:colOff>
      <xdr:row>53</xdr:row>
      <xdr:rowOff>0</xdr:rowOff>
    </xdr:to>
    <xdr:grpSp>
      <xdr:nvGrpSpPr>
        <xdr:cNvPr id="5" name="Group 49"/>
        <xdr:cNvGrpSpPr>
          <a:grpSpLocks/>
        </xdr:cNvGrpSpPr>
      </xdr:nvGrpSpPr>
      <xdr:grpSpPr bwMode="auto">
        <a:xfrm>
          <a:off x="998220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114300</xdr:colOff>
      <xdr:row>76</xdr:row>
      <xdr:rowOff>152400</xdr:rowOff>
    </xdr:from>
    <xdr:to>
      <xdr:col>41</xdr:col>
      <xdr:colOff>180975</xdr:colOff>
      <xdr:row>89</xdr:row>
      <xdr:rowOff>0</xdr:rowOff>
    </xdr:to>
    <xdr:grpSp>
      <xdr:nvGrpSpPr>
        <xdr:cNvPr id="8" name="Group 49"/>
        <xdr:cNvGrpSpPr>
          <a:grpSpLocks/>
        </xdr:cNvGrpSpPr>
      </xdr:nvGrpSpPr>
      <xdr:grpSpPr bwMode="auto">
        <a:xfrm>
          <a:off x="997267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113</xdr:row>
      <xdr:rowOff>0</xdr:rowOff>
    </xdr:from>
    <xdr:to>
      <xdr:col>41</xdr:col>
      <xdr:colOff>190500</xdr:colOff>
      <xdr:row>125</xdr:row>
      <xdr:rowOff>0</xdr:rowOff>
    </xdr:to>
    <xdr:grpSp>
      <xdr:nvGrpSpPr>
        <xdr:cNvPr id="11" name="Group 49"/>
        <xdr:cNvGrpSpPr>
          <a:grpSpLocks/>
        </xdr:cNvGrpSpPr>
      </xdr:nvGrpSpPr>
      <xdr:grpSpPr bwMode="auto">
        <a:xfrm>
          <a:off x="998220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55</xdr:row>
      <xdr:rowOff>9525</xdr:rowOff>
    </xdr:from>
    <xdr:to>
      <xdr:col>41</xdr:col>
      <xdr:colOff>190500</xdr:colOff>
      <xdr:row>63</xdr:row>
      <xdr:rowOff>0</xdr:rowOff>
    </xdr:to>
    <xdr:grpSp>
      <xdr:nvGrpSpPr>
        <xdr:cNvPr id="14" name="Group 49"/>
        <xdr:cNvGrpSpPr>
          <a:grpSpLocks/>
        </xdr:cNvGrpSpPr>
      </xdr:nvGrpSpPr>
      <xdr:grpSpPr bwMode="auto">
        <a:xfrm>
          <a:off x="998220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91</xdr:row>
      <xdr:rowOff>9525</xdr:rowOff>
    </xdr:from>
    <xdr:to>
      <xdr:col>41</xdr:col>
      <xdr:colOff>190500</xdr:colOff>
      <xdr:row>99</xdr:row>
      <xdr:rowOff>0</xdr:rowOff>
    </xdr:to>
    <xdr:grpSp>
      <xdr:nvGrpSpPr>
        <xdr:cNvPr id="17" name="Group 49"/>
        <xdr:cNvGrpSpPr>
          <a:grpSpLocks/>
        </xdr:cNvGrpSpPr>
      </xdr:nvGrpSpPr>
      <xdr:grpSpPr bwMode="auto">
        <a:xfrm>
          <a:off x="998220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127</xdr:row>
      <xdr:rowOff>19050</xdr:rowOff>
    </xdr:from>
    <xdr:to>
      <xdr:col>41</xdr:col>
      <xdr:colOff>190500</xdr:colOff>
      <xdr:row>135</xdr:row>
      <xdr:rowOff>0</xdr:rowOff>
    </xdr:to>
    <xdr:grpSp>
      <xdr:nvGrpSpPr>
        <xdr:cNvPr id="20" name="Group 49"/>
        <xdr:cNvGrpSpPr>
          <a:grpSpLocks/>
        </xdr:cNvGrpSpPr>
      </xdr:nvGrpSpPr>
      <xdr:grpSpPr bwMode="auto">
        <a:xfrm>
          <a:off x="998220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133350</xdr:colOff>
          <xdr:row>37</xdr:row>
          <xdr:rowOff>0</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123825</xdr:colOff>
          <xdr:row>38</xdr:row>
          <xdr:rowOff>0</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133350</xdr:colOff>
          <xdr:row>73</xdr:row>
          <xdr:rowOff>0</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123825</xdr:colOff>
          <xdr:row>74</xdr:row>
          <xdr:rowOff>0</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133350</xdr:colOff>
          <xdr:row>109</xdr:row>
          <xdr:rowOff>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123825</xdr:colOff>
          <xdr:row>110</xdr:row>
          <xdr:rowOff>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133350</xdr:colOff>
          <xdr:row>1</xdr:row>
          <xdr:rowOff>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123825</xdr:colOff>
          <xdr:row>2</xdr:row>
          <xdr:rowOff>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33</xdr:col>
      <xdr:colOff>85725</xdr:colOff>
      <xdr:row>105</xdr:row>
      <xdr:rowOff>28575</xdr:rowOff>
    </xdr:from>
    <xdr:to>
      <xdr:col>35</xdr:col>
      <xdr:colOff>19050</xdr:colOff>
      <xdr:row>108</xdr:row>
      <xdr:rowOff>0</xdr:rowOff>
    </xdr:to>
    <xdr:grpSp>
      <xdr:nvGrpSpPr>
        <xdr:cNvPr id="2" name="Group 49"/>
        <xdr:cNvGrpSpPr>
          <a:grpSpLocks/>
        </xdr:cNvGrpSpPr>
      </xdr:nvGrpSpPr>
      <xdr:grpSpPr bwMode="auto">
        <a:xfrm>
          <a:off x="7789069" y="20388263"/>
          <a:ext cx="540544"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40</xdr:row>
      <xdr:rowOff>161925</xdr:rowOff>
    </xdr:from>
    <xdr:to>
      <xdr:col>41</xdr:col>
      <xdr:colOff>190500</xdr:colOff>
      <xdr:row>53</xdr:row>
      <xdr:rowOff>0</xdr:rowOff>
    </xdr:to>
    <xdr:grpSp>
      <xdr:nvGrpSpPr>
        <xdr:cNvPr id="5" name="Group 49"/>
        <xdr:cNvGrpSpPr>
          <a:grpSpLocks/>
        </xdr:cNvGrpSpPr>
      </xdr:nvGrpSpPr>
      <xdr:grpSpPr bwMode="auto">
        <a:xfrm>
          <a:off x="998220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114300</xdr:colOff>
      <xdr:row>76</xdr:row>
      <xdr:rowOff>152400</xdr:rowOff>
    </xdr:from>
    <xdr:to>
      <xdr:col>41</xdr:col>
      <xdr:colOff>180975</xdr:colOff>
      <xdr:row>89</xdr:row>
      <xdr:rowOff>0</xdr:rowOff>
    </xdr:to>
    <xdr:grpSp>
      <xdr:nvGrpSpPr>
        <xdr:cNvPr id="8" name="Group 49"/>
        <xdr:cNvGrpSpPr>
          <a:grpSpLocks/>
        </xdr:cNvGrpSpPr>
      </xdr:nvGrpSpPr>
      <xdr:grpSpPr bwMode="auto">
        <a:xfrm>
          <a:off x="997267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113</xdr:row>
      <xdr:rowOff>0</xdr:rowOff>
    </xdr:from>
    <xdr:to>
      <xdr:col>41</xdr:col>
      <xdr:colOff>190500</xdr:colOff>
      <xdr:row>125</xdr:row>
      <xdr:rowOff>0</xdr:rowOff>
    </xdr:to>
    <xdr:grpSp>
      <xdr:nvGrpSpPr>
        <xdr:cNvPr id="11" name="Group 49"/>
        <xdr:cNvGrpSpPr>
          <a:grpSpLocks/>
        </xdr:cNvGrpSpPr>
      </xdr:nvGrpSpPr>
      <xdr:grpSpPr bwMode="auto">
        <a:xfrm>
          <a:off x="998220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55</xdr:row>
      <xdr:rowOff>9525</xdr:rowOff>
    </xdr:from>
    <xdr:to>
      <xdr:col>41</xdr:col>
      <xdr:colOff>190500</xdr:colOff>
      <xdr:row>63</xdr:row>
      <xdr:rowOff>0</xdr:rowOff>
    </xdr:to>
    <xdr:grpSp>
      <xdr:nvGrpSpPr>
        <xdr:cNvPr id="14" name="Group 49"/>
        <xdr:cNvGrpSpPr>
          <a:grpSpLocks/>
        </xdr:cNvGrpSpPr>
      </xdr:nvGrpSpPr>
      <xdr:grpSpPr bwMode="auto">
        <a:xfrm>
          <a:off x="998220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91</xdr:row>
      <xdr:rowOff>9525</xdr:rowOff>
    </xdr:from>
    <xdr:to>
      <xdr:col>41</xdr:col>
      <xdr:colOff>190500</xdr:colOff>
      <xdr:row>99</xdr:row>
      <xdr:rowOff>0</xdr:rowOff>
    </xdr:to>
    <xdr:grpSp>
      <xdr:nvGrpSpPr>
        <xdr:cNvPr id="17" name="Group 49"/>
        <xdr:cNvGrpSpPr>
          <a:grpSpLocks/>
        </xdr:cNvGrpSpPr>
      </xdr:nvGrpSpPr>
      <xdr:grpSpPr bwMode="auto">
        <a:xfrm>
          <a:off x="998220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40</xdr:col>
      <xdr:colOff>123825</xdr:colOff>
      <xdr:row>127</xdr:row>
      <xdr:rowOff>19050</xdr:rowOff>
    </xdr:from>
    <xdr:to>
      <xdr:col>41</xdr:col>
      <xdr:colOff>190500</xdr:colOff>
      <xdr:row>135</xdr:row>
      <xdr:rowOff>0</xdr:rowOff>
    </xdr:to>
    <xdr:grpSp>
      <xdr:nvGrpSpPr>
        <xdr:cNvPr id="20" name="Group 49"/>
        <xdr:cNvGrpSpPr>
          <a:grpSpLocks/>
        </xdr:cNvGrpSpPr>
      </xdr:nvGrpSpPr>
      <xdr:grpSpPr bwMode="auto">
        <a:xfrm>
          <a:off x="998220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133350</xdr:colOff>
          <xdr:row>37</xdr:row>
          <xdr:rowOff>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123825</xdr:colOff>
          <xdr:row>38</xdr:row>
          <xdr:rowOff>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133350</xdr:colOff>
          <xdr:row>73</xdr:row>
          <xdr:rowOff>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123825</xdr:colOff>
          <xdr:row>74</xdr:row>
          <xdr:rowOff>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133350</xdr:colOff>
          <xdr:row>109</xdr:row>
          <xdr:rowOff>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123825</xdr:colOff>
          <xdr:row>110</xdr:row>
          <xdr:rowOff>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133350</xdr:colOff>
          <xdr:row>1</xdr:row>
          <xdr:rowOff>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123825</xdr:colOff>
          <xdr:row>2</xdr:row>
          <xdr:rowOff>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25</xdr:col>
      <xdr:colOff>85725</xdr:colOff>
      <xdr:row>105</xdr:row>
      <xdr:rowOff>28575</xdr:rowOff>
    </xdr:from>
    <xdr:to>
      <xdr:col>27</xdr:col>
      <xdr:colOff>19050</xdr:colOff>
      <xdr:row>108</xdr:row>
      <xdr:rowOff>0</xdr:rowOff>
    </xdr:to>
    <xdr:grpSp>
      <xdr:nvGrpSpPr>
        <xdr:cNvPr id="2" name="Group 49"/>
        <xdr:cNvGrpSpPr>
          <a:grpSpLocks/>
        </xdr:cNvGrpSpPr>
      </xdr:nvGrpSpPr>
      <xdr:grpSpPr bwMode="auto">
        <a:xfrm>
          <a:off x="7872413" y="20388263"/>
          <a:ext cx="552450"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40</xdr:row>
      <xdr:rowOff>161925</xdr:rowOff>
    </xdr:from>
    <xdr:to>
      <xdr:col>33</xdr:col>
      <xdr:colOff>190500</xdr:colOff>
      <xdr:row>53</xdr:row>
      <xdr:rowOff>0</xdr:rowOff>
    </xdr:to>
    <xdr:grpSp>
      <xdr:nvGrpSpPr>
        <xdr:cNvPr id="5" name="Group 49"/>
        <xdr:cNvGrpSpPr>
          <a:grpSpLocks/>
        </xdr:cNvGrpSpPr>
      </xdr:nvGrpSpPr>
      <xdr:grpSpPr bwMode="auto">
        <a:xfrm>
          <a:off x="1007745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114300</xdr:colOff>
      <xdr:row>76</xdr:row>
      <xdr:rowOff>152400</xdr:rowOff>
    </xdr:from>
    <xdr:to>
      <xdr:col>33</xdr:col>
      <xdr:colOff>180975</xdr:colOff>
      <xdr:row>89</xdr:row>
      <xdr:rowOff>0</xdr:rowOff>
    </xdr:to>
    <xdr:grpSp>
      <xdr:nvGrpSpPr>
        <xdr:cNvPr id="8" name="Group 49"/>
        <xdr:cNvGrpSpPr>
          <a:grpSpLocks/>
        </xdr:cNvGrpSpPr>
      </xdr:nvGrpSpPr>
      <xdr:grpSpPr bwMode="auto">
        <a:xfrm>
          <a:off x="1006792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113</xdr:row>
      <xdr:rowOff>0</xdr:rowOff>
    </xdr:from>
    <xdr:to>
      <xdr:col>33</xdr:col>
      <xdr:colOff>190500</xdr:colOff>
      <xdr:row>125</xdr:row>
      <xdr:rowOff>0</xdr:rowOff>
    </xdr:to>
    <xdr:grpSp>
      <xdr:nvGrpSpPr>
        <xdr:cNvPr id="11" name="Group 49"/>
        <xdr:cNvGrpSpPr>
          <a:grpSpLocks/>
        </xdr:cNvGrpSpPr>
      </xdr:nvGrpSpPr>
      <xdr:grpSpPr bwMode="auto">
        <a:xfrm>
          <a:off x="1007745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55</xdr:row>
      <xdr:rowOff>9525</xdr:rowOff>
    </xdr:from>
    <xdr:to>
      <xdr:col>33</xdr:col>
      <xdr:colOff>190500</xdr:colOff>
      <xdr:row>63</xdr:row>
      <xdr:rowOff>0</xdr:rowOff>
    </xdr:to>
    <xdr:grpSp>
      <xdr:nvGrpSpPr>
        <xdr:cNvPr id="14" name="Group 49"/>
        <xdr:cNvGrpSpPr>
          <a:grpSpLocks/>
        </xdr:cNvGrpSpPr>
      </xdr:nvGrpSpPr>
      <xdr:grpSpPr bwMode="auto">
        <a:xfrm>
          <a:off x="1007745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91</xdr:row>
      <xdr:rowOff>9525</xdr:rowOff>
    </xdr:from>
    <xdr:to>
      <xdr:col>33</xdr:col>
      <xdr:colOff>190500</xdr:colOff>
      <xdr:row>99</xdr:row>
      <xdr:rowOff>0</xdr:rowOff>
    </xdr:to>
    <xdr:grpSp>
      <xdr:nvGrpSpPr>
        <xdr:cNvPr id="17" name="Group 49"/>
        <xdr:cNvGrpSpPr>
          <a:grpSpLocks/>
        </xdr:cNvGrpSpPr>
      </xdr:nvGrpSpPr>
      <xdr:grpSpPr bwMode="auto">
        <a:xfrm>
          <a:off x="1007745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127</xdr:row>
      <xdr:rowOff>19050</xdr:rowOff>
    </xdr:from>
    <xdr:to>
      <xdr:col>33</xdr:col>
      <xdr:colOff>190500</xdr:colOff>
      <xdr:row>135</xdr:row>
      <xdr:rowOff>0</xdr:rowOff>
    </xdr:to>
    <xdr:grpSp>
      <xdr:nvGrpSpPr>
        <xdr:cNvPr id="20" name="Group 49"/>
        <xdr:cNvGrpSpPr>
          <a:grpSpLocks/>
        </xdr:cNvGrpSpPr>
      </xdr:nvGrpSpPr>
      <xdr:grpSpPr bwMode="auto">
        <a:xfrm>
          <a:off x="1007745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190500</xdr:colOff>
          <xdr:row>37</xdr:row>
          <xdr:rowOff>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171450</xdr:colOff>
          <xdr:row>38</xdr:row>
          <xdr:rowOff>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190500</xdr:colOff>
          <xdr:row>73</xdr:row>
          <xdr:rowOff>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171450</xdr:colOff>
          <xdr:row>74</xdr:row>
          <xdr:rowOff>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190500</xdr:colOff>
          <xdr:row>109</xdr:row>
          <xdr:rowOff>0</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171450</xdr:colOff>
          <xdr:row>110</xdr:row>
          <xdr:rowOff>0</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190500</xdr:colOff>
          <xdr:row>1</xdr:row>
          <xdr:rowOff>0</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171450</xdr:colOff>
          <xdr:row>2</xdr:row>
          <xdr:rowOff>0</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25</xdr:col>
      <xdr:colOff>85725</xdr:colOff>
      <xdr:row>105</xdr:row>
      <xdr:rowOff>28575</xdr:rowOff>
    </xdr:from>
    <xdr:to>
      <xdr:col>27</xdr:col>
      <xdr:colOff>19050</xdr:colOff>
      <xdr:row>108</xdr:row>
      <xdr:rowOff>0</xdr:rowOff>
    </xdr:to>
    <xdr:grpSp>
      <xdr:nvGrpSpPr>
        <xdr:cNvPr id="2" name="Group 49"/>
        <xdr:cNvGrpSpPr>
          <a:grpSpLocks/>
        </xdr:cNvGrpSpPr>
      </xdr:nvGrpSpPr>
      <xdr:grpSpPr bwMode="auto">
        <a:xfrm>
          <a:off x="7872413" y="20388263"/>
          <a:ext cx="552450"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40</xdr:row>
      <xdr:rowOff>161925</xdr:rowOff>
    </xdr:from>
    <xdr:to>
      <xdr:col>33</xdr:col>
      <xdr:colOff>190500</xdr:colOff>
      <xdr:row>53</xdr:row>
      <xdr:rowOff>0</xdr:rowOff>
    </xdr:to>
    <xdr:grpSp>
      <xdr:nvGrpSpPr>
        <xdr:cNvPr id="5" name="Group 49"/>
        <xdr:cNvGrpSpPr>
          <a:grpSpLocks/>
        </xdr:cNvGrpSpPr>
      </xdr:nvGrpSpPr>
      <xdr:grpSpPr bwMode="auto">
        <a:xfrm>
          <a:off x="1007745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114300</xdr:colOff>
      <xdr:row>76</xdr:row>
      <xdr:rowOff>152400</xdr:rowOff>
    </xdr:from>
    <xdr:to>
      <xdr:col>33</xdr:col>
      <xdr:colOff>180975</xdr:colOff>
      <xdr:row>89</xdr:row>
      <xdr:rowOff>0</xdr:rowOff>
    </xdr:to>
    <xdr:grpSp>
      <xdr:nvGrpSpPr>
        <xdr:cNvPr id="8" name="Group 49"/>
        <xdr:cNvGrpSpPr>
          <a:grpSpLocks/>
        </xdr:cNvGrpSpPr>
      </xdr:nvGrpSpPr>
      <xdr:grpSpPr bwMode="auto">
        <a:xfrm>
          <a:off x="1006792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113</xdr:row>
      <xdr:rowOff>0</xdr:rowOff>
    </xdr:from>
    <xdr:to>
      <xdr:col>33</xdr:col>
      <xdr:colOff>190500</xdr:colOff>
      <xdr:row>125</xdr:row>
      <xdr:rowOff>0</xdr:rowOff>
    </xdr:to>
    <xdr:grpSp>
      <xdr:nvGrpSpPr>
        <xdr:cNvPr id="11" name="Group 49"/>
        <xdr:cNvGrpSpPr>
          <a:grpSpLocks/>
        </xdr:cNvGrpSpPr>
      </xdr:nvGrpSpPr>
      <xdr:grpSpPr bwMode="auto">
        <a:xfrm>
          <a:off x="1007745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55</xdr:row>
      <xdr:rowOff>9525</xdr:rowOff>
    </xdr:from>
    <xdr:to>
      <xdr:col>33</xdr:col>
      <xdr:colOff>190500</xdr:colOff>
      <xdr:row>63</xdr:row>
      <xdr:rowOff>0</xdr:rowOff>
    </xdr:to>
    <xdr:grpSp>
      <xdr:nvGrpSpPr>
        <xdr:cNvPr id="14" name="Group 49"/>
        <xdr:cNvGrpSpPr>
          <a:grpSpLocks/>
        </xdr:cNvGrpSpPr>
      </xdr:nvGrpSpPr>
      <xdr:grpSpPr bwMode="auto">
        <a:xfrm>
          <a:off x="1007745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91</xdr:row>
      <xdr:rowOff>9525</xdr:rowOff>
    </xdr:from>
    <xdr:to>
      <xdr:col>33</xdr:col>
      <xdr:colOff>190500</xdr:colOff>
      <xdr:row>99</xdr:row>
      <xdr:rowOff>0</xdr:rowOff>
    </xdr:to>
    <xdr:grpSp>
      <xdr:nvGrpSpPr>
        <xdr:cNvPr id="17" name="Group 49"/>
        <xdr:cNvGrpSpPr>
          <a:grpSpLocks/>
        </xdr:cNvGrpSpPr>
      </xdr:nvGrpSpPr>
      <xdr:grpSpPr bwMode="auto">
        <a:xfrm>
          <a:off x="1007745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127</xdr:row>
      <xdr:rowOff>19050</xdr:rowOff>
    </xdr:from>
    <xdr:to>
      <xdr:col>33</xdr:col>
      <xdr:colOff>190500</xdr:colOff>
      <xdr:row>135</xdr:row>
      <xdr:rowOff>0</xdr:rowOff>
    </xdr:to>
    <xdr:grpSp>
      <xdr:nvGrpSpPr>
        <xdr:cNvPr id="20" name="Group 49"/>
        <xdr:cNvGrpSpPr>
          <a:grpSpLocks/>
        </xdr:cNvGrpSpPr>
      </xdr:nvGrpSpPr>
      <xdr:grpSpPr bwMode="auto">
        <a:xfrm>
          <a:off x="1007745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190500</xdr:colOff>
          <xdr:row>37</xdr:row>
          <xdr:rowOff>0</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171450</xdr:colOff>
          <xdr:row>38</xdr:row>
          <xdr:rowOff>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190500</xdr:colOff>
          <xdr:row>73</xdr:row>
          <xdr:rowOff>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171450</xdr:colOff>
          <xdr:row>74</xdr:row>
          <xdr:rowOff>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190500</xdr:colOff>
          <xdr:row>109</xdr:row>
          <xdr:rowOff>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171450</xdr:colOff>
          <xdr:row>110</xdr:row>
          <xdr:rowOff>0</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190500</xdr:colOff>
          <xdr:row>1</xdr:row>
          <xdr:rowOff>0</xdr:rowOff>
        </xdr:to>
        <xdr:sp macro="" textlink="">
          <xdr:nvSpPr>
            <xdr:cNvPr id="8199" name="Check Box 7" hidden="1">
              <a:extLst>
                <a:ext uri="{63B3BB69-23CF-44E3-9099-C40C66FF867C}">
                  <a14:compatExt spid="_x0000_s8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171450</xdr:colOff>
          <xdr:row>2</xdr:row>
          <xdr:rowOff>0</xdr:rowOff>
        </xdr:to>
        <xdr:sp macro="" textlink="">
          <xdr:nvSpPr>
            <xdr:cNvPr id="8200" name="Check Box 8" hidden="1">
              <a:extLst>
                <a:ext uri="{63B3BB69-23CF-44E3-9099-C40C66FF867C}">
                  <a14:compatExt spid="_x0000_s8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25</xdr:col>
      <xdr:colOff>85725</xdr:colOff>
      <xdr:row>105</xdr:row>
      <xdr:rowOff>28575</xdr:rowOff>
    </xdr:from>
    <xdr:to>
      <xdr:col>27</xdr:col>
      <xdr:colOff>19050</xdr:colOff>
      <xdr:row>108</xdr:row>
      <xdr:rowOff>0</xdr:rowOff>
    </xdr:to>
    <xdr:grpSp>
      <xdr:nvGrpSpPr>
        <xdr:cNvPr id="2" name="Group 49"/>
        <xdr:cNvGrpSpPr>
          <a:grpSpLocks/>
        </xdr:cNvGrpSpPr>
      </xdr:nvGrpSpPr>
      <xdr:grpSpPr bwMode="auto">
        <a:xfrm>
          <a:off x="7872413" y="20388263"/>
          <a:ext cx="552450"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40</xdr:row>
      <xdr:rowOff>161925</xdr:rowOff>
    </xdr:from>
    <xdr:to>
      <xdr:col>33</xdr:col>
      <xdr:colOff>190500</xdr:colOff>
      <xdr:row>53</xdr:row>
      <xdr:rowOff>0</xdr:rowOff>
    </xdr:to>
    <xdr:grpSp>
      <xdr:nvGrpSpPr>
        <xdr:cNvPr id="5" name="Group 49"/>
        <xdr:cNvGrpSpPr>
          <a:grpSpLocks/>
        </xdr:cNvGrpSpPr>
      </xdr:nvGrpSpPr>
      <xdr:grpSpPr bwMode="auto">
        <a:xfrm>
          <a:off x="1007745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114300</xdr:colOff>
      <xdr:row>76</xdr:row>
      <xdr:rowOff>152400</xdr:rowOff>
    </xdr:from>
    <xdr:to>
      <xdr:col>33</xdr:col>
      <xdr:colOff>180975</xdr:colOff>
      <xdr:row>89</xdr:row>
      <xdr:rowOff>0</xdr:rowOff>
    </xdr:to>
    <xdr:grpSp>
      <xdr:nvGrpSpPr>
        <xdr:cNvPr id="8" name="Group 49"/>
        <xdr:cNvGrpSpPr>
          <a:grpSpLocks/>
        </xdr:cNvGrpSpPr>
      </xdr:nvGrpSpPr>
      <xdr:grpSpPr bwMode="auto">
        <a:xfrm>
          <a:off x="1006792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113</xdr:row>
      <xdr:rowOff>0</xdr:rowOff>
    </xdr:from>
    <xdr:to>
      <xdr:col>33</xdr:col>
      <xdr:colOff>190500</xdr:colOff>
      <xdr:row>125</xdr:row>
      <xdr:rowOff>0</xdr:rowOff>
    </xdr:to>
    <xdr:grpSp>
      <xdr:nvGrpSpPr>
        <xdr:cNvPr id="11" name="Group 49"/>
        <xdr:cNvGrpSpPr>
          <a:grpSpLocks/>
        </xdr:cNvGrpSpPr>
      </xdr:nvGrpSpPr>
      <xdr:grpSpPr bwMode="auto">
        <a:xfrm>
          <a:off x="1007745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55</xdr:row>
      <xdr:rowOff>9525</xdr:rowOff>
    </xdr:from>
    <xdr:to>
      <xdr:col>33</xdr:col>
      <xdr:colOff>190500</xdr:colOff>
      <xdr:row>63</xdr:row>
      <xdr:rowOff>0</xdr:rowOff>
    </xdr:to>
    <xdr:grpSp>
      <xdr:nvGrpSpPr>
        <xdr:cNvPr id="14" name="Group 49"/>
        <xdr:cNvGrpSpPr>
          <a:grpSpLocks/>
        </xdr:cNvGrpSpPr>
      </xdr:nvGrpSpPr>
      <xdr:grpSpPr bwMode="auto">
        <a:xfrm>
          <a:off x="1007745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91</xdr:row>
      <xdr:rowOff>9525</xdr:rowOff>
    </xdr:from>
    <xdr:to>
      <xdr:col>33</xdr:col>
      <xdr:colOff>190500</xdr:colOff>
      <xdr:row>99</xdr:row>
      <xdr:rowOff>0</xdr:rowOff>
    </xdr:to>
    <xdr:grpSp>
      <xdr:nvGrpSpPr>
        <xdr:cNvPr id="17" name="Group 49"/>
        <xdr:cNvGrpSpPr>
          <a:grpSpLocks/>
        </xdr:cNvGrpSpPr>
      </xdr:nvGrpSpPr>
      <xdr:grpSpPr bwMode="auto">
        <a:xfrm>
          <a:off x="1007745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127</xdr:row>
      <xdr:rowOff>19050</xdr:rowOff>
    </xdr:from>
    <xdr:to>
      <xdr:col>33</xdr:col>
      <xdr:colOff>190500</xdr:colOff>
      <xdr:row>135</xdr:row>
      <xdr:rowOff>0</xdr:rowOff>
    </xdr:to>
    <xdr:grpSp>
      <xdr:nvGrpSpPr>
        <xdr:cNvPr id="20" name="Group 49"/>
        <xdr:cNvGrpSpPr>
          <a:grpSpLocks/>
        </xdr:cNvGrpSpPr>
      </xdr:nvGrpSpPr>
      <xdr:grpSpPr bwMode="auto">
        <a:xfrm>
          <a:off x="1007745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190500</xdr:colOff>
          <xdr:row>37</xdr:row>
          <xdr:rowOff>0</xdr:rowOff>
        </xdr:to>
        <xdr:sp macro="" textlink="">
          <xdr:nvSpPr>
            <xdr:cNvPr id="18433" name="Check Box 1" hidden="1">
              <a:extLst>
                <a:ext uri="{63B3BB69-23CF-44E3-9099-C40C66FF867C}">
                  <a14:compatExt spid="_x0000_s18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171450</xdr:colOff>
          <xdr:row>38</xdr:row>
          <xdr:rowOff>0</xdr:rowOff>
        </xdr:to>
        <xdr:sp macro="" textlink="">
          <xdr:nvSpPr>
            <xdr:cNvPr id="18434" name="Check Box 2" hidden="1">
              <a:extLst>
                <a:ext uri="{63B3BB69-23CF-44E3-9099-C40C66FF867C}">
                  <a14:compatExt spid="_x0000_s18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190500</xdr:colOff>
          <xdr:row>73</xdr:row>
          <xdr:rowOff>0</xdr:rowOff>
        </xdr:to>
        <xdr:sp macro="" textlink="">
          <xdr:nvSpPr>
            <xdr:cNvPr id="18435" name="Check Box 3" hidden="1">
              <a:extLst>
                <a:ext uri="{63B3BB69-23CF-44E3-9099-C40C66FF867C}">
                  <a14:compatExt spid="_x0000_s18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171450</xdr:colOff>
          <xdr:row>74</xdr:row>
          <xdr:rowOff>0</xdr:rowOff>
        </xdr:to>
        <xdr:sp macro="" textlink="">
          <xdr:nvSpPr>
            <xdr:cNvPr id="18436" name="Check Box 4" hidden="1">
              <a:extLst>
                <a:ext uri="{63B3BB69-23CF-44E3-9099-C40C66FF867C}">
                  <a14:compatExt spid="_x0000_s18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190500</xdr:colOff>
          <xdr:row>109</xdr:row>
          <xdr:rowOff>0</xdr:rowOff>
        </xdr:to>
        <xdr:sp macro="" textlink="">
          <xdr:nvSpPr>
            <xdr:cNvPr id="18437" name="Check Box 5" hidden="1">
              <a:extLst>
                <a:ext uri="{63B3BB69-23CF-44E3-9099-C40C66FF867C}">
                  <a14:compatExt spid="_x0000_s18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171450</xdr:colOff>
          <xdr:row>110</xdr:row>
          <xdr:rowOff>0</xdr:rowOff>
        </xdr:to>
        <xdr:sp macro="" textlink="">
          <xdr:nvSpPr>
            <xdr:cNvPr id="18438" name="Check Box 6" hidden="1">
              <a:extLst>
                <a:ext uri="{63B3BB69-23CF-44E3-9099-C40C66FF867C}">
                  <a14:compatExt spid="_x0000_s18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190500</xdr:colOff>
          <xdr:row>1</xdr:row>
          <xdr:rowOff>0</xdr:rowOff>
        </xdr:to>
        <xdr:sp macro="" textlink="">
          <xdr:nvSpPr>
            <xdr:cNvPr id="18439" name="Check Box 7" hidden="1">
              <a:extLst>
                <a:ext uri="{63B3BB69-23CF-44E3-9099-C40C66FF867C}">
                  <a14:compatExt spid="_x0000_s18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171450</xdr:colOff>
          <xdr:row>2</xdr:row>
          <xdr:rowOff>0</xdr:rowOff>
        </xdr:to>
        <xdr:sp macro="" textlink="">
          <xdr:nvSpPr>
            <xdr:cNvPr id="18440" name="Check Box 8" hidden="1">
              <a:extLst>
                <a:ext uri="{63B3BB69-23CF-44E3-9099-C40C66FF867C}">
                  <a14:compatExt spid="_x0000_s18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25</xdr:col>
      <xdr:colOff>85725</xdr:colOff>
      <xdr:row>105</xdr:row>
      <xdr:rowOff>28575</xdr:rowOff>
    </xdr:from>
    <xdr:to>
      <xdr:col>27</xdr:col>
      <xdr:colOff>19050</xdr:colOff>
      <xdr:row>108</xdr:row>
      <xdr:rowOff>0</xdr:rowOff>
    </xdr:to>
    <xdr:grpSp>
      <xdr:nvGrpSpPr>
        <xdr:cNvPr id="2" name="Group 49"/>
        <xdr:cNvGrpSpPr>
          <a:grpSpLocks/>
        </xdr:cNvGrpSpPr>
      </xdr:nvGrpSpPr>
      <xdr:grpSpPr bwMode="auto">
        <a:xfrm>
          <a:off x="7872413" y="20388263"/>
          <a:ext cx="552450" cy="542925"/>
          <a:chOff x="1098" y="492"/>
          <a:chExt cx="29" cy="89"/>
        </a:xfrm>
      </xdr:grpSpPr>
      <xdr:sp macro="" textlink="">
        <xdr:nvSpPr>
          <xdr:cNvPr id="3"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40</xdr:row>
      <xdr:rowOff>161925</xdr:rowOff>
    </xdr:from>
    <xdr:to>
      <xdr:col>33</xdr:col>
      <xdr:colOff>190500</xdr:colOff>
      <xdr:row>53</xdr:row>
      <xdr:rowOff>0</xdr:rowOff>
    </xdr:to>
    <xdr:grpSp>
      <xdr:nvGrpSpPr>
        <xdr:cNvPr id="5" name="Group 49"/>
        <xdr:cNvGrpSpPr>
          <a:grpSpLocks/>
        </xdr:cNvGrpSpPr>
      </xdr:nvGrpSpPr>
      <xdr:grpSpPr bwMode="auto">
        <a:xfrm>
          <a:off x="10077450" y="7984331"/>
          <a:ext cx="376238" cy="2005013"/>
          <a:chOff x="1098" y="492"/>
          <a:chExt cx="29" cy="89"/>
        </a:xfrm>
      </xdr:grpSpPr>
      <xdr:sp macro="" textlink="">
        <xdr:nvSpPr>
          <xdr:cNvPr id="6"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7"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114300</xdr:colOff>
      <xdr:row>76</xdr:row>
      <xdr:rowOff>152400</xdr:rowOff>
    </xdr:from>
    <xdr:to>
      <xdr:col>33</xdr:col>
      <xdr:colOff>180975</xdr:colOff>
      <xdr:row>89</xdr:row>
      <xdr:rowOff>0</xdr:rowOff>
    </xdr:to>
    <xdr:grpSp>
      <xdr:nvGrpSpPr>
        <xdr:cNvPr id="8" name="Group 49"/>
        <xdr:cNvGrpSpPr>
          <a:grpSpLocks/>
        </xdr:cNvGrpSpPr>
      </xdr:nvGrpSpPr>
      <xdr:grpSpPr bwMode="auto">
        <a:xfrm>
          <a:off x="10067925" y="14951869"/>
          <a:ext cx="376238" cy="2014537"/>
          <a:chOff x="1098" y="492"/>
          <a:chExt cx="29" cy="89"/>
        </a:xfrm>
      </xdr:grpSpPr>
      <xdr:sp macro="" textlink="">
        <xdr:nvSpPr>
          <xdr:cNvPr id="9"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113</xdr:row>
      <xdr:rowOff>0</xdr:rowOff>
    </xdr:from>
    <xdr:to>
      <xdr:col>33</xdr:col>
      <xdr:colOff>190500</xdr:colOff>
      <xdr:row>125</xdr:row>
      <xdr:rowOff>0</xdr:rowOff>
    </xdr:to>
    <xdr:grpSp>
      <xdr:nvGrpSpPr>
        <xdr:cNvPr id="11" name="Group 49"/>
        <xdr:cNvGrpSpPr>
          <a:grpSpLocks/>
        </xdr:cNvGrpSpPr>
      </xdr:nvGrpSpPr>
      <xdr:grpSpPr bwMode="auto">
        <a:xfrm>
          <a:off x="10077450" y="21943219"/>
          <a:ext cx="376238" cy="2000250"/>
          <a:chOff x="1098" y="492"/>
          <a:chExt cx="29" cy="89"/>
        </a:xfrm>
      </xdr:grpSpPr>
      <xdr:sp macro="" textlink="">
        <xdr:nvSpPr>
          <xdr:cNvPr id="12"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55</xdr:row>
      <xdr:rowOff>9525</xdr:rowOff>
    </xdr:from>
    <xdr:to>
      <xdr:col>33</xdr:col>
      <xdr:colOff>190500</xdr:colOff>
      <xdr:row>63</xdr:row>
      <xdr:rowOff>0</xdr:rowOff>
    </xdr:to>
    <xdr:grpSp>
      <xdr:nvGrpSpPr>
        <xdr:cNvPr id="14" name="Group 49"/>
        <xdr:cNvGrpSpPr>
          <a:grpSpLocks/>
        </xdr:cNvGrpSpPr>
      </xdr:nvGrpSpPr>
      <xdr:grpSpPr bwMode="auto">
        <a:xfrm>
          <a:off x="10077450" y="10332244"/>
          <a:ext cx="376238" cy="2050256"/>
          <a:chOff x="1098" y="492"/>
          <a:chExt cx="29" cy="89"/>
        </a:xfrm>
      </xdr:grpSpPr>
      <xdr:sp macro="" textlink="">
        <xdr:nvSpPr>
          <xdr:cNvPr id="15"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91</xdr:row>
      <xdr:rowOff>9525</xdr:rowOff>
    </xdr:from>
    <xdr:to>
      <xdr:col>33</xdr:col>
      <xdr:colOff>190500</xdr:colOff>
      <xdr:row>99</xdr:row>
      <xdr:rowOff>0</xdr:rowOff>
    </xdr:to>
    <xdr:grpSp>
      <xdr:nvGrpSpPr>
        <xdr:cNvPr id="17" name="Group 49"/>
        <xdr:cNvGrpSpPr>
          <a:grpSpLocks/>
        </xdr:cNvGrpSpPr>
      </xdr:nvGrpSpPr>
      <xdr:grpSpPr bwMode="auto">
        <a:xfrm>
          <a:off x="10077450" y="17309306"/>
          <a:ext cx="376238" cy="2050257"/>
          <a:chOff x="1098" y="492"/>
          <a:chExt cx="29" cy="89"/>
        </a:xfrm>
      </xdr:grpSpPr>
      <xdr:sp macro="" textlink="">
        <xdr:nvSpPr>
          <xdr:cNvPr id="18"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123825</xdr:colOff>
      <xdr:row>127</xdr:row>
      <xdr:rowOff>19050</xdr:rowOff>
    </xdr:from>
    <xdr:to>
      <xdr:col>33</xdr:col>
      <xdr:colOff>190500</xdr:colOff>
      <xdr:row>135</xdr:row>
      <xdr:rowOff>0</xdr:rowOff>
    </xdr:to>
    <xdr:grpSp>
      <xdr:nvGrpSpPr>
        <xdr:cNvPr id="20" name="Group 49"/>
        <xdr:cNvGrpSpPr>
          <a:grpSpLocks/>
        </xdr:cNvGrpSpPr>
      </xdr:nvGrpSpPr>
      <xdr:grpSpPr bwMode="auto">
        <a:xfrm>
          <a:off x="10077450" y="24295894"/>
          <a:ext cx="376238" cy="2040731"/>
          <a:chOff x="1098" y="492"/>
          <a:chExt cx="29" cy="89"/>
        </a:xfrm>
      </xdr:grpSpPr>
      <xdr:sp macro="" textlink="">
        <xdr:nvSpPr>
          <xdr:cNvPr id="21" name="Line 51"/>
          <xdr:cNvSpPr>
            <a:spLocks noChangeShapeType="1"/>
          </xdr:cNvSpPr>
        </xdr:nvSpPr>
        <xdr:spPr bwMode="auto">
          <a:xfrm>
            <a:off x="1127"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52"/>
          <xdr:cNvSpPr>
            <a:spLocks noChangeShapeType="1"/>
          </xdr:cNvSpPr>
        </xdr:nvSpPr>
        <xdr:spPr bwMode="auto">
          <a:xfrm>
            <a:off x="1098" y="492"/>
            <a:ext cx="0" cy="89"/>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editAs="oneCell">
        <xdr:from>
          <xdr:col>1</xdr:col>
          <xdr:colOff>0</xdr:colOff>
          <xdr:row>36</xdr:row>
          <xdr:rowOff>9525</xdr:rowOff>
        </xdr:from>
        <xdr:to>
          <xdr:col>2</xdr:col>
          <xdr:colOff>190500</xdr:colOff>
          <xdr:row>37</xdr:row>
          <xdr:rowOff>0</xdr:rowOff>
        </xdr:to>
        <xdr:sp macro="" textlink="">
          <xdr:nvSpPr>
            <xdr:cNvPr id="19457" name="Check Box 1" hidden="1">
              <a:extLst>
                <a:ext uri="{63B3BB69-23CF-44E3-9099-C40C66FF867C}">
                  <a14:compatExt spid="_x0000_s19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171450</xdr:colOff>
          <xdr:row>38</xdr:row>
          <xdr:rowOff>0</xdr:rowOff>
        </xdr:to>
        <xdr:sp macro="" textlink="">
          <xdr:nvSpPr>
            <xdr:cNvPr id="19458" name="Check Box 2" hidden="1">
              <a:extLst>
                <a:ext uri="{63B3BB69-23CF-44E3-9099-C40C66FF867C}">
                  <a14:compatExt spid="_x0000_s19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9525</xdr:rowOff>
        </xdr:from>
        <xdr:to>
          <xdr:col>2</xdr:col>
          <xdr:colOff>190500</xdr:colOff>
          <xdr:row>73</xdr:row>
          <xdr:rowOff>0</xdr:rowOff>
        </xdr:to>
        <xdr:sp macro="" textlink="">
          <xdr:nvSpPr>
            <xdr:cNvPr id="19459" name="Check Box 3" hidden="1">
              <a:extLst>
                <a:ext uri="{63B3BB69-23CF-44E3-9099-C40C66FF867C}">
                  <a14:compatExt spid="_x0000_s19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2</xdr:col>
          <xdr:colOff>171450</xdr:colOff>
          <xdr:row>74</xdr:row>
          <xdr:rowOff>0</xdr:rowOff>
        </xdr:to>
        <xdr:sp macro="" textlink="">
          <xdr:nvSpPr>
            <xdr:cNvPr id="19460" name="Check Box 4" hidden="1">
              <a:extLst>
                <a:ext uri="{63B3BB69-23CF-44E3-9099-C40C66FF867C}">
                  <a14:compatExt spid="_x0000_s19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9525</xdr:rowOff>
        </xdr:from>
        <xdr:to>
          <xdr:col>2</xdr:col>
          <xdr:colOff>190500</xdr:colOff>
          <xdr:row>109</xdr:row>
          <xdr:rowOff>0</xdr:rowOff>
        </xdr:to>
        <xdr:sp macro="" textlink="">
          <xdr:nvSpPr>
            <xdr:cNvPr id="19461" name="Check Box 5" hidden="1">
              <a:extLst>
                <a:ext uri="{63B3BB69-23CF-44E3-9099-C40C66FF867C}">
                  <a14:compatExt spid="_x0000_s194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2</xdr:col>
          <xdr:colOff>171450</xdr:colOff>
          <xdr:row>110</xdr:row>
          <xdr:rowOff>0</xdr:rowOff>
        </xdr:to>
        <xdr:sp macro="" textlink="">
          <xdr:nvSpPr>
            <xdr:cNvPr id="19462" name="Check Box 6" hidden="1">
              <a:extLst>
                <a:ext uri="{63B3BB69-23CF-44E3-9099-C40C66FF867C}">
                  <a14:compatExt spid="_x0000_s194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9525</xdr:rowOff>
        </xdr:from>
        <xdr:to>
          <xdr:col>2</xdr:col>
          <xdr:colOff>190500</xdr:colOff>
          <xdr:row>1</xdr:row>
          <xdr:rowOff>0</xdr:rowOff>
        </xdr:to>
        <xdr:sp macro="" textlink="">
          <xdr:nvSpPr>
            <xdr:cNvPr id="19463" name="Check Box 7" hidden="1">
              <a:extLst>
                <a:ext uri="{63B3BB69-23CF-44E3-9099-C40C66FF867C}">
                  <a14:compatExt spid="_x0000_s19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171450</xdr:colOff>
          <xdr:row>2</xdr:row>
          <xdr:rowOff>0</xdr:rowOff>
        </xdr:to>
        <xdr:sp macro="" textlink="">
          <xdr:nvSpPr>
            <xdr:cNvPr id="19464" name="Check Box 8" hidden="1">
              <a:extLst>
                <a:ext uri="{63B3BB69-23CF-44E3-9099-C40C66FF867C}">
                  <a14:compatExt spid="_x0000_s19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12" Type="http://schemas.openxmlformats.org/officeDocument/2006/relationships/comments" Target="../comments1.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4.vml"/><Relationship Id="rId7" Type="http://schemas.openxmlformats.org/officeDocument/2006/relationships/ctrlProp" Target="../ctrlProps/ctrlProp28.xml"/><Relationship Id="rId12" Type="http://schemas.openxmlformats.org/officeDocument/2006/relationships/comments" Target="../comments2.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5.vml"/><Relationship Id="rId7" Type="http://schemas.openxmlformats.org/officeDocument/2006/relationships/ctrlProp" Target="../ctrlProps/ctrlProp36.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5.xml"/><Relationship Id="rId3" Type="http://schemas.openxmlformats.org/officeDocument/2006/relationships/vmlDrawing" Target="../drawings/vmlDrawing6.vml"/><Relationship Id="rId7" Type="http://schemas.openxmlformats.org/officeDocument/2006/relationships/ctrlProp" Target="../ctrlProps/ctrlProp44.x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0" Type="http://schemas.openxmlformats.org/officeDocument/2006/relationships/ctrlProp" Target="../ctrlProps/ctrlProp47.xml"/><Relationship Id="rId4" Type="http://schemas.openxmlformats.org/officeDocument/2006/relationships/ctrlProp" Target="../ctrlProps/ctrlProp41.xml"/><Relationship Id="rId9" Type="http://schemas.openxmlformats.org/officeDocument/2006/relationships/ctrlProp" Target="../ctrlProps/ctrlProp4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sheetPr>
  <dimension ref="A2:U25"/>
  <sheetViews>
    <sheetView showGridLines="0" zoomScaleNormal="100" zoomScaleSheetLayoutView="100" workbookViewId="0"/>
  </sheetViews>
  <sheetFormatPr defaultRowHeight="13.5"/>
  <cols>
    <col min="1" max="1" width="4.125" style="164" customWidth="1"/>
    <col min="2" max="20" width="3.625" style="164" customWidth="1"/>
    <col min="21" max="21" width="3.625" style="167" customWidth="1"/>
    <col min="22" max="29" width="3.625" customWidth="1"/>
  </cols>
  <sheetData>
    <row r="2" spans="1:11">
      <c r="A2" s="288" t="s">
        <v>64</v>
      </c>
      <c r="B2" s="288"/>
      <c r="C2" s="288"/>
      <c r="D2" s="288"/>
      <c r="E2" s="288"/>
    </row>
    <row r="3" spans="1:11">
      <c r="A3" s="165"/>
    </row>
    <row r="4" spans="1:11">
      <c r="A4" s="166">
        <v>1</v>
      </c>
      <c r="B4" s="164" t="s">
        <v>65</v>
      </c>
    </row>
    <row r="5" spans="1:11">
      <c r="A5" s="166"/>
      <c r="B5" s="164" t="s">
        <v>66</v>
      </c>
      <c r="K5" s="164" t="s">
        <v>67</v>
      </c>
    </row>
    <row r="6" spans="1:11">
      <c r="A6" s="166"/>
    </row>
    <row r="7" spans="1:11">
      <c r="A7" s="166">
        <v>2</v>
      </c>
      <c r="B7" s="164" t="s">
        <v>68</v>
      </c>
    </row>
    <row r="8" spans="1:11">
      <c r="A8" s="166"/>
    </row>
    <row r="9" spans="1:11">
      <c r="A9" s="166">
        <v>3</v>
      </c>
      <c r="B9" s="164" t="s">
        <v>69</v>
      </c>
    </row>
    <row r="10" spans="1:11">
      <c r="A10" s="166"/>
      <c r="B10" s="164" t="s">
        <v>70</v>
      </c>
    </row>
    <row r="11" spans="1:11">
      <c r="A11" s="166"/>
    </row>
    <row r="12" spans="1:11">
      <c r="A12" s="166">
        <v>4</v>
      </c>
      <c r="B12" s="164" t="s">
        <v>71</v>
      </c>
    </row>
    <row r="13" spans="1:11">
      <c r="A13" s="166"/>
      <c r="B13" s="164" t="s">
        <v>72</v>
      </c>
    </row>
    <row r="14" spans="1:11">
      <c r="A14" s="166"/>
    </row>
    <row r="15" spans="1:11">
      <c r="A15" s="166">
        <v>5</v>
      </c>
      <c r="B15" s="164" t="s">
        <v>73</v>
      </c>
    </row>
    <row r="16" spans="1:11">
      <c r="A16" s="166"/>
      <c r="B16" s="164" t="s">
        <v>74</v>
      </c>
    </row>
    <row r="17" spans="1:2">
      <c r="A17" s="166"/>
      <c r="B17" s="277" t="s">
        <v>193</v>
      </c>
    </row>
    <row r="18" spans="1:2">
      <c r="A18" s="166"/>
    </row>
    <row r="19" spans="1:2">
      <c r="A19" s="166">
        <v>6</v>
      </c>
      <c r="B19" s="164" t="s">
        <v>75</v>
      </c>
    </row>
    <row r="20" spans="1:2">
      <c r="A20" s="166"/>
    </row>
    <row r="21" spans="1:2">
      <c r="A21" s="166">
        <v>7</v>
      </c>
      <c r="B21" s="164" t="s">
        <v>76</v>
      </c>
    </row>
    <row r="22" spans="1:2">
      <c r="A22" s="166"/>
    </row>
    <row r="23" spans="1:2">
      <c r="A23" s="166">
        <v>8</v>
      </c>
      <c r="B23" s="164" t="s">
        <v>77</v>
      </c>
    </row>
    <row r="24" spans="1:2">
      <c r="A24" s="166"/>
    </row>
    <row r="25" spans="1:2">
      <c r="A25" s="166">
        <v>9</v>
      </c>
      <c r="B25" s="164" t="s">
        <v>78</v>
      </c>
    </row>
  </sheetData>
  <mergeCells count="1">
    <mergeCell ref="A2:E2"/>
  </mergeCells>
  <phoneticPr fontId="2"/>
  <pageMargins left="0.59055118110236227" right="0.59055118110236227" top="0.98425196850393704"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EDF4"/>
  </sheetPr>
  <dimension ref="A1:T57"/>
  <sheetViews>
    <sheetView view="pageBreakPreview" zoomScale="80" zoomScaleNormal="100" zoomScaleSheetLayoutView="80" workbookViewId="0">
      <selection activeCell="J3" sqref="J3:K3"/>
    </sheetView>
  </sheetViews>
  <sheetFormatPr defaultRowHeight="13.5"/>
  <cols>
    <col min="1" max="1" width="1.625" style="240" customWidth="1"/>
    <col min="2" max="2" width="18.625" style="240" customWidth="1"/>
    <col min="3" max="3" width="1.625" style="240" customWidth="1"/>
    <col min="4" max="15" width="3.125" style="240" customWidth="1"/>
    <col min="16" max="19" width="5.625" style="240" customWidth="1"/>
    <col min="20" max="20" width="2.625" style="240" customWidth="1"/>
    <col min="21" max="23" width="4.75" style="240" customWidth="1"/>
    <col min="24" max="16384" width="9" style="240"/>
  </cols>
  <sheetData>
    <row r="1" spans="1:20" s="169" customFormat="1" ht="18.95" customHeight="1">
      <c r="A1" s="289" t="s">
        <v>79</v>
      </c>
      <c r="B1" s="289"/>
      <c r="C1" s="289"/>
      <c r="D1" s="289"/>
      <c r="E1" s="289"/>
      <c r="F1" s="289"/>
      <c r="G1" s="289"/>
      <c r="H1" s="289"/>
      <c r="I1" s="289"/>
      <c r="J1" s="289"/>
      <c r="K1" s="289"/>
      <c r="L1" s="289"/>
      <c r="M1" s="289"/>
      <c r="N1" s="289"/>
      <c r="O1" s="289"/>
      <c r="P1" s="289"/>
      <c r="Q1" s="289"/>
      <c r="R1" s="289"/>
      <c r="S1" s="289"/>
      <c r="T1" s="168"/>
    </row>
    <row r="2" spans="1:20" s="169" customFormat="1" ht="15" customHeight="1">
      <c r="A2" s="170"/>
      <c r="B2" s="170"/>
      <c r="C2" s="170"/>
      <c r="D2" s="170"/>
      <c r="E2" s="170"/>
      <c r="F2" s="170"/>
      <c r="G2" s="170"/>
      <c r="H2" s="170"/>
      <c r="I2" s="170"/>
      <c r="J2" s="170"/>
      <c r="K2" s="170"/>
      <c r="L2" s="170"/>
      <c r="M2" s="170"/>
      <c r="N2" s="170"/>
      <c r="O2" s="170"/>
      <c r="P2" s="170"/>
      <c r="Q2" s="170"/>
      <c r="R2" s="170"/>
      <c r="S2" s="170"/>
      <c r="T2" s="171"/>
    </row>
    <row r="3" spans="1:20" s="169" customFormat="1" ht="15" customHeight="1">
      <c r="J3" s="290"/>
      <c r="K3" s="290"/>
      <c r="L3" s="290"/>
      <c r="M3" s="290"/>
      <c r="N3" s="291" t="s">
        <v>54</v>
      </c>
      <c r="O3" s="291"/>
      <c r="P3" s="172"/>
      <c r="Q3" s="173" t="s">
        <v>55</v>
      </c>
      <c r="R3" s="172"/>
      <c r="S3" s="173" t="s">
        <v>80</v>
      </c>
      <c r="T3" s="174"/>
    </row>
    <row r="4" spans="1:20" s="169" customFormat="1" ht="15" customHeight="1">
      <c r="B4" s="292" t="s">
        <v>81</v>
      </c>
      <c r="C4" s="292"/>
      <c r="D4" s="291" t="s">
        <v>82</v>
      </c>
      <c r="E4" s="291"/>
      <c r="F4" s="173"/>
      <c r="G4" s="173"/>
      <c r="T4" s="174"/>
    </row>
    <row r="5" spans="1:20" s="169" customFormat="1" ht="15" customHeight="1">
      <c r="B5" s="292" t="s">
        <v>83</v>
      </c>
      <c r="C5" s="292"/>
      <c r="D5" s="291"/>
      <c r="E5" s="291"/>
      <c r="F5" s="173"/>
      <c r="G5" s="173"/>
      <c r="H5" s="175"/>
      <c r="T5" s="174"/>
    </row>
    <row r="6" spans="1:20" s="169" customFormat="1" ht="15" customHeight="1">
      <c r="I6" s="169" t="s">
        <v>84</v>
      </c>
      <c r="M6" s="293"/>
      <c r="N6" s="293"/>
      <c r="O6" s="293"/>
      <c r="P6" s="293"/>
      <c r="Q6" s="293"/>
      <c r="R6" s="293"/>
      <c r="S6" s="293"/>
      <c r="T6" s="174"/>
    </row>
    <row r="7" spans="1:20" s="169" customFormat="1" ht="15" customHeight="1">
      <c r="I7" s="169" t="s">
        <v>85</v>
      </c>
      <c r="M7" s="293"/>
      <c r="N7" s="293"/>
      <c r="O7" s="293"/>
      <c r="P7" s="293"/>
      <c r="Q7" s="293"/>
      <c r="R7" s="293"/>
      <c r="S7" s="293"/>
      <c r="T7" s="174"/>
    </row>
    <row r="8" spans="1:20" s="169" customFormat="1" ht="15" customHeight="1">
      <c r="I8" s="169" t="s">
        <v>86</v>
      </c>
      <c r="M8" s="293"/>
      <c r="N8" s="293"/>
      <c r="O8" s="293"/>
      <c r="P8" s="293"/>
      <c r="Q8" s="293"/>
      <c r="R8" s="293"/>
      <c r="S8" s="293"/>
      <c r="T8" s="176" t="s">
        <v>87</v>
      </c>
    </row>
    <row r="9" spans="1:20" s="169" customFormat="1" ht="15" customHeight="1">
      <c r="I9" s="272" t="s">
        <v>169</v>
      </c>
      <c r="J9" s="272"/>
      <c r="K9" s="272"/>
      <c r="L9" s="272"/>
      <c r="M9" s="299" t="s">
        <v>168</v>
      </c>
      <c r="N9" s="299"/>
      <c r="O9" s="299"/>
      <c r="P9" s="299"/>
      <c r="Q9" s="299"/>
      <c r="R9" s="299"/>
      <c r="S9" s="299"/>
      <c r="T9" s="174"/>
    </row>
    <row r="10" spans="1:20" s="169" customFormat="1" ht="15" customHeight="1">
      <c r="T10" s="174"/>
    </row>
    <row r="11" spans="1:20" s="169" customFormat="1" ht="15" customHeight="1">
      <c r="B11" s="177" t="s">
        <v>88</v>
      </c>
      <c r="T11" s="174"/>
    </row>
    <row r="12" spans="1:20" s="169" customFormat="1" ht="15" customHeight="1">
      <c r="B12" s="177" t="s">
        <v>89</v>
      </c>
      <c r="T12" s="174"/>
    </row>
    <row r="13" spans="1:20" s="169" customFormat="1" ht="15" customHeight="1">
      <c r="B13" s="177" t="s">
        <v>90</v>
      </c>
      <c r="T13" s="174"/>
    </row>
    <row r="14" spans="1:20" s="169" customFormat="1" ht="15" customHeight="1">
      <c r="B14" s="177" t="s">
        <v>91</v>
      </c>
      <c r="T14" s="174"/>
    </row>
    <row r="15" spans="1:20" s="169" customFormat="1" ht="15" customHeight="1">
      <c r="B15" s="177" t="s">
        <v>92</v>
      </c>
      <c r="T15" s="174"/>
    </row>
    <row r="16" spans="1:20" s="169" customFormat="1" ht="15" customHeight="1">
      <c r="B16" s="177" t="s">
        <v>93</v>
      </c>
      <c r="T16" s="174"/>
    </row>
    <row r="17" spans="1:20" s="169" customFormat="1" ht="15" customHeight="1">
      <c r="B17" s="177" t="s">
        <v>94</v>
      </c>
      <c r="T17" s="174"/>
    </row>
    <row r="18" spans="1:20" s="169" customFormat="1" ht="15" customHeight="1">
      <c r="B18" s="177" t="s">
        <v>95</v>
      </c>
      <c r="T18" s="174"/>
    </row>
    <row r="19" spans="1:20" s="169" customFormat="1" ht="15" customHeight="1">
      <c r="B19" s="177" t="s">
        <v>96</v>
      </c>
      <c r="T19" s="174"/>
    </row>
    <row r="20" spans="1:20" s="169" customFormat="1" ht="15" customHeight="1">
      <c r="T20" s="174"/>
    </row>
    <row r="21" spans="1:20" s="169" customFormat="1" ht="24.95" customHeight="1">
      <c r="A21" s="294" t="s">
        <v>97</v>
      </c>
      <c r="B21" s="295"/>
      <c r="C21" s="295"/>
      <c r="D21" s="295"/>
      <c r="E21" s="295"/>
      <c r="F21" s="295"/>
      <c r="G21" s="295"/>
      <c r="H21" s="295"/>
      <c r="I21" s="295"/>
      <c r="J21" s="295"/>
      <c r="K21" s="295"/>
      <c r="L21" s="295"/>
      <c r="M21" s="295"/>
      <c r="N21" s="295"/>
      <c r="O21" s="295"/>
      <c r="P21" s="295"/>
      <c r="Q21" s="295"/>
      <c r="R21" s="295"/>
      <c r="S21" s="296"/>
      <c r="T21" s="178"/>
    </row>
    <row r="22" spans="1:20" s="185" customFormat="1" ht="24.95" customHeight="1">
      <c r="A22" s="179"/>
      <c r="B22" s="180" t="s">
        <v>98</v>
      </c>
      <c r="C22" s="181"/>
      <c r="D22" s="297"/>
      <c r="E22" s="298"/>
      <c r="F22" s="297"/>
      <c r="G22" s="298"/>
      <c r="H22" s="297"/>
      <c r="I22" s="298"/>
      <c r="J22" s="297"/>
      <c r="K22" s="298"/>
      <c r="L22" s="297"/>
      <c r="M22" s="298"/>
      <c r="N22" s="297"/>
      <c r="O22" s="298"/>
      <c r="P22" s="182"/>
      <c r="Q22" s="182"/>
      <c r="R22" s="182"/>
      <c r="S22" s="183"/>
      <c r="T22" s="184"/>
    </row>
    <row r="23" spans="1:20" s="190" customFormat="1" ht="15" customHeight="1">
      <c r="A23" s="186"/>
      <c r="B23" s="187" t="s">
        <v>99</v>
      </c>
      <c r="C23" s="188"/>
      <c r="D23" s="300"/>
      <c r="E23" s="301"/>
      <c r="F23" s="301"/>
      <c r="G23" s="301"/>
      <c r="H23" s="301"/>
      <c r="I23" s="301"/>
      <c r="J23" s="301"/>
      <c r="K23" s="301"/>
      <c r="L23" s="301"/>
      <c r="M23" s="301"/>
      <c r="N23" s="301"/>
      <c r="O23" s="301"/>
      <c r="P23" s="301"/>
      <c r="Q23" s="301"/>
      <c r="R23" s="301"/>
      <c r="S23" s="302"/>
      <c r="T23" s="189"/>
    </row>
    <row r="24" spans="1:20" s="185" customFormat="1" ht="24.95" customHeight="1">
      <c r="A24" s="191"/>
      <c r="B24" s="192" t="s">
        <v>100</v>
      </c>
      <c r="C24" s="193"/>
      <c r="D24" s="303"/>
      <c r="E24" s="304"/>
      <c r="F24" s="304"/>
      <c r="G24" s="304"/>
      <c r="H24" s="304"/>
      <c r="I24" s="304"/>
      <c r="J24" s="304"/>
      <c r="K24" s="304"/>
      <c r="L24" s="304"/>
      <c r="M24" s="304"/>
      <c r="N24" s="304"/>
      <c r="O24" s="304"/>
      <c r="P24" s="304"/>
      <c r="Q24" s="304"/>
      <c r="R24" s="304"/>
      <c r="S24" s="305"/>
      <c r="T24" s="184"/>
    </row>
    <row r="25" spans="1:20" s="185" customFormat="1" ht="24.95" customHeight="1">
      <c r="A25" s="194"/>
      <c r="B25" s="195" t="s">
        <v>101</v>
      </c>
      <c r="C25" s="196"/>
      <c r="D25" s="197" t="s">
        <v>102</v>
      </c>
      <c r="E25" s="304"/>
      <c r="F25" s="304"/>
      <c r="G25" s="304"/>
      <c r="H25" s="304"/>
      <c r="I25" s="304"/>
      <c r="J25" s="304"/>
      <c r="K25" s="304"/>
      <c r="L25" s="304"/>
      <c r="M25" s="304"/>
      <c r="N25" s="304"/>
      <c r="O25" s="304"/>
      <c r="P25" s="304"/>
      <c r="Q25" s="304"/>
      <c r="R25" s="304"/>
      <c r="S25" s="305"/>
      <c r="T25" s="184"/>
    </row>
    <row r="26" spans="1:20" s="185" customFormat="1" ht="24.95" customHeight="1">
      <c r="A26" s="194"/>
      <c r="B26" s="195" t="s">
        <v>103</v>
      </c>
      <c r="C26" s="196"/>
      <c r="D26" s="198" t="s">
        <v>104</v>
      </c>
      <c r="E26" s="306"/>
      <c r="F26" s="306"/>
      <c r="G26" s="306"/>
      <c r="H26" s="306"/>
      <c r="I26" s="306"/>
      <c r="J26" s="306"/>
      <c r="K26" s="306"/>
      <c r="L26" s="306"/>
      <c r="M26" s="198" t="s">
        <v>105</v>
      </c>
      <c r="N26" s="306"/>
      <c r="O26" s="306"/>
      <c r="P26" s="306"/>
      <c r="Q26" s="306"/>
      <c r="R26" s="306"/>
      <c r="S26" s="199"/>
      <c r="T26" s="184"/>
    </row>
    <row r="27" spans="1:20" s="185" customFormat="1" ht="24.95" customHeight="1">
      <c r="A27" s="194"/>
      <c r="B27" s="195" t="s">
        <v>106</v>
      </c>
      <c r="C27" s="196"/>
      <c r="D27" s="307"/>
      <c r="E27" s="308"/>
      <c r="F27" s="308"/>
      <c r="G27" s="308"/>
      <c r="H27" s="308"/>
      <c r="I27" s="308"/>
      <c r="J27" s="308"/>
      <c r="K27" s="308"/>
      <c r="L27" s="308"/>
      <c r="M27" s="308"/>
      <c r="N27" s="308"/>
      <c r="O27" s="308"/>
      <c r="P27" s="308"/>
      <c r="Q27" s="308"/>
      <c r="R27" s="308"/>
      <c r="S27" s="309"/>
      <c r="T27" s="184"/>
    </row>
    <row r="28" spans="1:20" s="190" customFormat="1" ht="15" customHeight="1">
      <c r="A28" s="186"/>
      <c r="B28" s="187" t="s">
        <v>99</v>
      </c>
      <c r="C28" s="188"/>
      <c r="D28" s="310" t="s">
        <v>107</v>
      </c>
      <c r="E28" s="310"/>
      <c r="F28" s="310"/>
      <c r="G28" s="310"/>
      <c r="H28" s="200"/>
      <c r="I28" s="310" t="s">
        <v>108</v>
      </c>
      <c r="J28" s="310"/>
      <c r="K28" s="310"/>
      <c r="L28" s="311"/>
      <c r="M28" s="311"/>
      <c r="N28" s="311"/>
      <c r="O28" s="311"/>
      <c r="P28" s="201"/>
      <c r="Q28" s="311"/>
      <c r="R28" s="311"/>
      <c r="S28" s="202"/>
      <c r="T28" s="189"/>
    </row>
    <row r="29" spans="1:20" s="185" customFormat="1" ht="24.95" customHeight="1">
      <c r="A29" s="191"/>
      <c r="B29" s="192" t="s">
        <v>109</v>
      </c>
      <c r="C29" s="193"/>
      <c r="D29" s="203"/>
      <c r="E29" s="203"/>
      <c r="F29" s="203"/>
      <c r="G29" s="203"/>
      <c r="H29" s="204" t="s">
        <v>110</v>
      </c>
      <c r="I29" s="203"/>
      <c r="J29" s="203"/>
      <c r="K29" s="203"/>
      <c r="L29" s="312"/>
      <c r="M29" s="306"/>
      <c r="N29" s="306"/>
      <c r="O29" s="306"/>
      <c r="P29" s="205" t="s">
        <v>111</v>
      </c>
      <c r="Q29" s="306"/>
      <c r="R29" s="306"/>
      <c r="S29" s="206" t="s">
        <v>112</v>
      </c>
      <c r="T29" s="184"/>
    </row>
    <row r="30" spans="1:20" s="215" customFormat="1" ht="24.95" customHeight="1">
      <c r="A30" s="207"/>
      <c r="B30" s="208" t="s">
        <v>113</v>
      </c>
      <c r="C30" s="209"/>
      <c r="D30" s="313" t="s">
        <v>114</v>
      </c>
      <c r="E30" s="313"/>
      <c r="F30" s="210" t="s">
        <v>115</v>
      </c>
      <c r="G30" s="313" t="s">
        <v>116</v>
      </c>
      <c r="H30" s="313"/>
      <c r="I30" s="211"/>
      <c r="J30" s="314"/>
      <c r="K30" s="315"/>
      <c r="L30" s="314"/>
      <c r="M30" s="315"/>
      <c r="N30" s="314"/>
      <c r="O30" s="315"/>
      <c r="P30" s="212"/>
      <c r="Q30" s="212"/>
      <c r="R30" s="212"/>
      <c r="S30" s="213"/>
      <c r="T30" s="214"/>
    </row>
    <row r="31" spans="1:20" s="190" customFormat="1" ht="15" customHeight="1">
      <c r="A31" s="186"/>
      <c r="B31" s="187" t="s">
        <v>117</v>
      </c>
      <c r="C31" s="188"/>
      <c r="D31" s="300"/>
      <c r="E31" s="301"/>
      <c r="F31" s="301"/>
      <c r="G31" s="301"/>
      <c r="H31" s="301"/>
      <c r="I31" s="301"/>
      <c r="J31" s="301"/>
      <c r="K31" s="301"/>
      <c r="L31" s="301"/>
      <c r="M31" s="301"/>
      <c r="N31" s="301"/>
      <c r="O31" s="301"/>
      <c r="P31" s="301"/>
      <c r="Q31" s="301"/>
      <c r="R31" s="301"/>
      <c r="S31" s="302"/>
      <c r="T31" s="189"/>
    </row>
    <row r="32" spans="1:20" s="185" customFormat="1" ht="24.95" customHeight="1">
      <c r="A32" s="191"/>
      <c r="B32" s="192" t="s">
        <v>118</v>
      </c>
      <c r="C32" s="193"/>
      <c r="D32" s="318"/>
      <c r="E32" s="319"/>
      <c r="F32" s="319"/>
      <c r="G32" s="319"/>
      <c r="H32" s="319"/>
      <c r="I32" s="319"/>
      <c r="J32" s="319"/>
      <c r="K32" s="319"/>
      <c r="L32" s="319"/>
      <c r="M32" s="319"/>
      <c r="N32" s="319"/>
      <c r="O32" s="319"/>
      <c r="P32" s="319"/>
      <c r="Q32" s="319"/>
      <c r="R32" s="319"/>
      <c r="S32" s="320"/>
      <c r="T32" s="184"/>
    </row>
    <row r="33" spans="1:20" s="185" customFormat="1" ht="24.95" customHeight="1">
      <c r="A33" s="194"/>
      <c r="B33" s="195" t="s">
        <v>119</v>
      </c>
      <c r="C33" s="196"/>
      <c r="D33" s="312" t="s">
        <v>120</v>
      </c>
      <c r="E33" s="306"/>
      <c r="F33" s="198" t="s">
        <v>121</v>
      </c>
      <c r="G33" s="306" t="s">
        <v>122</v>
      </c>
      <c r="H33" s="306"/>
      <c r="I33" s="216"/>
      <c r="J33" s="217" t="s">
        <v>123</v>
      </c>
      <c r="K33" s="218" t="s">
        <v>124</v>
      </c>
      <c r="L33" s="217" t="s">
        <v>125</v>
      </c>
      <c r="M33" s="218"/>
      <c r="N33" s="217"/>
      <c r="O33" s="219" t="s">
        <v>126</v>
      </c>
      <c r="P33" s="306"/>
      <c r="Q33" s="306"/>
      <c r="R33" s="306"/>
      <c r="S33" s="220" t="s">
        <v>127</v>
      </c>
      <c r="T33" s="184"/>
    </row>
    <row r="34" spans="1:20" s="185" customFormat="1" ht="24.95" customHeight="1">
      <c r="A34" s="194"/>
      <c r="B34" s="195" t="s">
        <v>128</v>
      </c>
      <c r="C34" s="196"/>
      <c r="D34" s="204"/>
      <c r="E34" s="204"/>
      <c r="F34" s="321"/>
      <c r="G34" s="321"/>
      <c r="H34" s="321"/>
      <c r="I34" s="321"/>
      <c r="J34" s="322" t="s">
        <v>129</v>
      </c>
      <c r="K34" s="322"/>
      <c r="L34" s="321"/>
      <c r="M34" s="321"/>
      <c r="N34" s="322" t="s">
        <v>130</v>
      </c>
      <c r="O34" s="322"/>
      <c r="P34" s="221"/>
      <c r="Q34" s="205" t="s">
        <v>80</v>
      </c>
      <c r="R34" s="222"/>
      <c r="S34" s="223"/>
      <c r="T34" s="184"/>
    </row>
    <row r="35" spans="1:20" s="185" customFormat="1" ht="24.95" customHeight="1">
      <c r="A35" s="323"/>
      <c r="B35" s="325" t="s">
        <v>131</v>
      </c>
      <c r="C35" s="327"/>
      <c r="D35" s="318"/>
      <c r="E35" s="319"/>
      <c r="F35" s="319"/>
      <c r="G35" s="319"/>
      <c r="H35" s="319"/>
      <c r="I35" s="319"/>
      <c r="J35" s="319"/>
      <c r="K35" s="319"/>
      <c r="L35" s="319"/>
      <c r="M35" s="319"/>
      <c r="N35" s="319"/>
      <c r="O35" s="319"/>
      <c r="P35" s="319"/>
      <c r="Q35" s="319"/>
      <c r="R35" s="319"/>
      <c r="S35" s="320"/>
      <c r="T35" s="184"/>
    </row>
    <row r="36" spans="1:20" s="185" customFormat="1" ht="24.95" customHeight="1">
      <c r="A36" s="324"/>
      <c r="B36" s="326"/>
      <c r="C36" s="328"/>
      <c r="D36" s="329"/>
      <c r="E36" s="330"/>
      <c r="F36" s="330"/>
      <c r="G36" s="330"/>
      <c r="H36" s="330"/>
      <c r="I36" s="330"/>
      <c r="J36" s="330"/>
      <c r="K36" s="330"/>
      <c r="L36" s="330"/>
      <c r="M36" s="330"/>
      <c r="N36" s="330"/>
      <c r="O36" s="330"/>
      <c r="P36" s="330"/>
      <c r="Q36" s="330"/>
      <c r="R36" s="330"/>
      <c r="S36" s="331"/>
      <c r="T36" s="184"/>
    </row>
    <row r="37" spans="1:20" s="169" customFormat="1" ht="15" customHeight="1">
      <c r="A37" s="224"/>
      <c r="B37" s="225" t="s">
        <v>132</v>
      </c>
      <c r="C37" s="226"/>
      <c r="D37" s="227" t="s">
        <v>133</v>
      </c>
      <c r="E37" s="228" t="s">
        <v>134</v>
      </c>
      <c r="F37" s="174"/>
      <c r="G37" s="174"/>
      <c r="H37" s="174"/>
      <c r="I37" s="228"/>
      <c r="J37" s="228"/>
      <c r="K37" s="228"/>
      <c r="L37" s="228"/>
      <c r="M37" s="228"/>
      <c r="N37" s="228"/>
      <c r="O37" s="228"/>
      <c r="P37" s="228"/>
      <c r="Q37" s="228"/>
      <c r="R37" s="228"/>
      <c r="S37" s="229"/>
      <c r="T37" s="174"/>
    </row>
    <row r="38" spans="1:20" s="169" customFormat="1" ht="15" customHeight="1">
      <c r="A38" s="230"/>
      <c r="B38" s="316" t="s">
        <v>135</v>
      </c>
      <c r="C38" s="231"/>
      <c r="D38" s="232" t="s">
        <v>133</v>
      </c>
      <c r="E38" s="174" t="s">
        <v>136</v>
      </c>
      <c r="F38" s="174"/>
      <c r="G38" s="174"/>
      <c r="H38" s="174"/>
      <c r="I38" s="174"/>
      <c r="J38" s="174"/>
      <c r="K38" s="174"/>
      <c r="L38" s="174"/>
      <c r="M38" s="174"/>
      <c r="N38" s="174"/>
      <c r="O38" s="174"/>
      <c r="P38" s="174"/>
      <c r="Q38" s="174"/>
      <c r="R38" s="174"/>
      <c r="S38" s="233"/>
      <c r="T38" s="174"/>
    </row>
    <row r="39" spans="1:20" s="169" customFormat="1" ht="15" customHeight="1">
      <c r="A39" s="230"/>
      <c r="B39" s="316"/>
      <c r="C39" s="234"/>
      <c r="D39" s="232" t="s">
        <v>133</v>
      </c>
      <c r="E39" s="174" t="s">
        <v>137</v>
      </c>
      <c r="F39" s="174"/>
      <c r="G39" s="174"/>
      <c r="H39" s="174"/>
      <c r="I39" s="174"/>
      <c r="J39" s="174"/>
      <c r="K39" s="174"/>
      <c r="L39" s="174"/>
      <c r="M39" s="174"/>
      <c r="N39" s="174"/>
      <c r="O39" s="174"/>
      <c r="P39" s="174"/>
      <c r="Q39" s="174"/>
      <c r="R39" s="174"/>
      <c r="S39" s="233"/>
      <c r="T39" s="174"/>
    </row>
    <row r="40" spans="1:20" s="169" customFormat="1" ht="15" customHeight="1">
      <c r="A40" s="235"/>
      <c r="B40" s="317"/>
      <c r="C40" s="236"/>
      <c r="D40" s="237" t="s">
        <v>133</v>
      </c>
      <c r="E40" s="238" t="s">
        <v>138</v>
      </c>
      <c r="F40" s="238"/>
      <c r="G40" s="238"/>
      <c r="H40" s="238"/>
      <c r="I40" s="238"/>
      <c r="J40" s="238"/>
      <c r="K40" s="238"/>
      <c r="L40" s="238"/>
      <c r="M40" s="238"/>
      <c r="N40" s="238"/>
      <c r="O40" s="238"/>
      <c r="P40" s="238"/>
      <c r="Q40" s="238"/>
      <c r="R40" s="238"/>
      <c r="S40" s="239"/>
      <c r="T40" s="174"/>
    </row>
    <row r="41" spans="1:20" s="169" customFormat="1" ht="19.899999999999999" customHeight="1"/>
    <row r="42" spans="1:20" s="169" customFormat="1" ht="19.899999999999999" customHeight="1"/>
    <row r="43" spans="1:20" s="169" customFormat="1" ht="19.899999999999999" customHeight="1"/>
    <row r="44" spans="1:20" s="169" customFormat="1" ht="19.899999999999999" customHeight="1"/>
    <row r="45" spans="1:20" s="169" customFormat="1" ht="19.899999999999999" customHeight="1"/>
    <row r="46" spans="1:20" s="169" customFormat="1" ht="19.899999999999999" customHeight="1"/>
    <row r="47" spans="1:20" s="169" customFormat="1" ht="19.899999999999999" customHeight="1"/>
    <row r="48" spans="1:20" s="169" customFormat="1"/>
    <row r="49" s="169" customFormat="1"/>
    <row r="50" s="169" customFormat="1"/>
    <row r="51" s="169" customFormat="1"/>
    <row r="52" s="169" customFormat="1"/>
    <row r="53" s="169" customFormat="1"/>
    <row r="54" s="169" customFormat="1"/>
    <row r="55" s="169" customFormat="1"/>
    <row r="56" s="169" customFormat="1"/>
    <row r="57" s="169" customFormat="1"/>
  </sheetData>
  <mergeCells count="52">
    <mergeCell ref="A35:A36"/>
    <mergeCell ref="B35:B36"/>
    <mergeCell ref="C35:C36"/>
    <mergeCell ref="D35:S35"/>
    <mergeCell ref="D36:S36"/>
    <mergeCell ref="B38:B40"/>
    <mergeCell ref="D32:S32"/>
    <mergeCell ref="D33:E33"/>
    <mergeCell ref="G33:H33"/>
    <mergeCell ref="P33:R33"/>
    <mergeCell ref="F34:G34"/>
    <mergeCell ref="H34:I34"/>
    <mergeCell ref="J34:K34"/>
    <mergeCell ref="L34:M34"/>
    <mergeCell ref="N34:O34"/>
    <mergeCell ref="D31:S31"/>
    <mergeCell ref="D27:S27"/>
    <mergeCell ref="D28:G28"/>
    <mergeCell ref="I28:K28"/>
    <mergeCell ref="L28:O28"/>
    <mergeCell ref="Q28:R28"/>
    <mergeCell ref="L29:O29"/>
    <mergeCell ref="Q29:R29"/>
    <mergeCell ref="D30:E30"/>
    <mergeCell ref="G30:H30"/>
    <mergeCell ref="J30:K30"/>
    <mergeCell ref="L30:M30"/>
    <mergeCell ref="N30:O30"/>
    <mergeCell ref="D23:S23"/>
    <mergeCell ref="D24:S24"/>
    <mergeCell ref="E25:H25"/>
    <mergeCell ref="I25:S25"/>
    <mergeCell ref="E26:L26"/>
    <mergeCell ref="N26:R26"/>
    <mergeCell ref="M6:S6"/>
    <mergeCell ref="M7:S7"/>
    <mergeCell ref="M8:S8"/>
    <mergeCell ref="A21:S21"/>
    <mergeCell ref="D22:E22"/>
    <mergeCell ref="F22:G22"/>
    <mergeCell ref="H22:I22"/>
    <mergeCell ref="J22:K22"/>
    <mergeCell ref="L22:M22"/>
    <mergeCell ref="N22:O22"/>
    <mergeCell ref="M9:S9"/>
    <mergeCell ref="A1:S1"/>
    <mergeCell ref="J3:K3"/>
    <mergeCell ref="L3:M3"/>
    <mergeCell ref="N3:O3"/>
    <mergeCell ref="B4:C4"/>
    <mergeCell ref="D4:E5"/>
    <mergeCell ref="B5:C5"/>
  </mergeCells>
  <phoneticPr fontId="2"/>
  <pageMargins left="0.98425196850393704" right="0.78740157480314965" top="1.1811023622047245" bottom="0.39370078740157483" header="0.51181102362204722" footer="0.51181102362204722"/>
  <pageSetup paperSize="9" orientation="portrait" blackAndWhite="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Z146"/>
  <sheetViews>
    <sheetView view="pageBreakPreview" zoomScale="80" zoomScaleNormal="80" zoomScaleSheetLayoutView="80" workbookViewId="0">
      <selection activeCell="Y3" sqref="Y3:AD3"/>
    </sheetView>
  </sheetViews>
  <sheetFormatPr defaultRowHeight="13.5"/>
  <cols>
    <col min="1" max="5" width="3.875" customWidth="1"/>
    <col min="6" max="18" width="1.625" customWidth="1"/>
    <col min="19" max="19" width="5.625" customWidth="1"/>
    <col min="20" max="21" width="3.875" customWidth="1"/>
    <col min="22" max="22" width="3.625" customWidth="1"/>
    <col min="23" max="27" width="4" customWidth="1"/>
    <col min="28" max="29" width="3.875" customWidth="1"/>
    <col min="30" max="32" width="4" customWidth="1"/>
    <col min="33" max="34" width="3.875" customWidth="1"/>
    <col min="35" max="37" width="4" customWidth="1"/>
    <col min="38" max="39" width="4" style="141" customWidth="1"/>
    <col min="40" max="43" width="4" customWidth="1"/>
    <col min="44" max="44" width="1.75" customWidth="1"/>
    <col min="45" max="57" width="3.625" customWidth="1"/>
    <col min="257" max="261" width="3.875" customWidth="1"/>
    <col min="262" max="274" width="1.625" customWidth="1"/>
    <col min="275" max="275" width="5.625" customWidth="1"/>
    <col min="276" max="277" width="3.875" customWidth="1"/>
    <col min="278" max="278" width="3.625" customWidth="1"/>
    <col min="279" max="283" width="4" customWidth="1"/>
    <col min="284" max="285" width="3.875" customWidth="1"/>
    <col min="286" max="288" width="4" customWidth="1"/>
    <col min="289" max="290" width="3.875" customWidth="1"/>
    <col min="291" max="299" width="4" customWidth="1"/>
    <col min="300" max="300" width="1.75" customWidth="1"/>
    <col min="301" max="313" width="3.625" customWidth="1"/>
    <col min="513" max="517" width="3.875" customWidth="1"/>
    <col min="518" max="530" width="1.625" customWidth="1"/>
    <col min="531" max="531" width="5.625" customWidth="1"/>
    <col min="532" max="533" width="3.875" customWidth="1"/>
    <col min="534" max="534" width="3.625" customWidth="1"/>
    <col min="535" max="539" width="4" customWidth="1"/>
    <col min="540" max="541" width="3.875" customWidth="1"/>
    <col min="542" max="544" width="4" customWidth="1"/>
    <col min="545" max="546" width="3.875" customWidth="1"/>
    <col min="547" max="555" width="4" customWidth="1"/>
    <col min="556" max="556" width="1.75" customWidth="1"/>
    <col min="557" max="569" width="3.625" customWidth="1"/>
    <col min="769" max="773" width="3.875" customWidth="1"/>
    <col min="774" max="786" width="1.625" customWidth="1"/>
    <col min="787" max="787" width="5.625" customWidth="1"/>
    <col min="788" max="789" width="3.875" customWidth="1"/>
    <col min="790" max="790" width="3.625" customWidth="1"/>
    <col min="791" max="795" width="4" customWidth="1"/>
    <col min="796" max="797" width="3.875" customWidth="1"/>
    <col min="798" max="800" width="4" customWidth="1"/>
    <col min="801" max="802" width="3.875" customWidth="1"/>
    <col min="803" max="811" width="4" customWidth="1"/>
    <col min="812" max="812" width="1.75" customWidth="1"/>
    <col min="813" max="825" width="3.625" customWidth="1"/>
    <col min="1025" max="1029" width="3.875" customWidth="1"/>
    <col min="1030" max="1042" width="1.625" customWidth="1"/>
    <col min="1043" max="1043" width="5.625" customWidth="1"/>
    <col min="1044" max="1045" width="3.875" customWidth="1"/>
    <col min="1046" max="1046" width="3.625" customWidth="1"/>
    <col min="1047" max="1051" width="4" customWidth="1"/>
    <col min="1052" max="1053" width="3.875" customWidth="1"/>
    <col min="1054" max="1056" width="4" customWidth="1"/>
    <col min="1057" max="1058" width="3.875" customWidth="1"/>
    <col min="1059" max="1067" width="4" customWidth="1"/>
    <col min="1068" max="1068" width="1.75" customWidth="1"/>
    <col min="1069" max="1081" width="3.625" customWidth="1"/>
    <col min="1281" max="1285" width="3.875" customWidth="1"/>
    <col min="1286" max="1298" width="1.625" customWidth="1"/>
    <col min="1299" max="1299" width="5.625" customWidth="1"/>
    <col min="1300" max="1301" width="3.875" customWidth="1"/>
    <col min="1302" max="1302" width="3.625" customWidth="1"/>
    <col min="1303" max="1307" width="4" customWidth="1"/>
    <col min="1308" max="1309" width="3.875" customWidth="1"/>
    <col min="1310" max="1312" width="4" customWidth="1"/>
    <col min="1313" max="1314" width="3.875" customWidth="1"/>
    <col min="1315" max="1323" width="4" customWidth="1"/>
    <col min="1324" max="1324" width="1.75" customWidth="1"/>
    <col min="1325" max="1337" width="3.625" customWidth="1"/>
    <col min="1537" max="1541" width="3.875" customWidth="1"/>
    <col min="1542" max="1554" width="1.625" customWidth="1"/>
    <col min="1555" max="1555" width="5.625" customWidth="1"/>
    <col min="1556" max="1557" width="3.875" customWidth="1"/>
    <col min="1558" max="1558" width="3.625" customWidth="1"/>
    <col min="1559" max="1563" width="4" customWidth="1"/>
    <col min="1564" max="1565" width="3.875" customWidth="1"/>
    <col min="1566" max="1568" width="4" customWidth="1"/>
    <col min="1569" max="1570" width="3.875" customWidth="1"/>
    <col min="1571" max="1579" width="4" customWidth="1"/>
    <col min="1580" max="1580" width="1.75" customWidth="1"/>
    <col min="1581" max="1593" width="3.625" customWidth="1"/>
    <col min="1793" max="1797" width="3.875" customWidth="1"/>
    <col min="1798" max="1810" width="1.625" customWidth="1"/>
    <col min="1811" max="1811" width="5.625" customWidth="1"/>
    <col min="1812" max="1813" width="3.875" customWidth="1"/>
    <col min="1814" max="1814" width="3.625" customWidth="1"/>
    <col min="1815" max="1819" width="4" customWidth="1"/>
    <col min="1820" max="1821" width="3.875" customWidth="1"/>
    <col min="1822" max="1824" width="4" customWidth="1"/>
    <col min="1825" max="1826" width="3.875" customWidth="1"/>
    <col min="1827" max="1835" width="4" customWidth="1"/>
    <col min="1836" max="1836" width="1.75" customWidth="1"/>
    <col min="1837" max="1849" width="3.625" customWidth="1"/>
    <col min="2049" max="2053" width="3.875" customWidth="1"/>
    <col min="2054" max="2066" width="1.625" customWidth="1"/>
    <col min="2067" max="2067" width="5.625" customWidth="1"/>
    <col min="2068" max="2069" width="3.875" customWidth="1"/>
    <col min="2070" max="2070" width="3.625" customWidth="1"/>
    <col min="2071" max="2075" width="4" customWidth="1"/>
    <col min="2076" max="2077" width="3.875" customWidth="1"/>
    <col min="2078" max="2080" width="4" customWidth="1"/>
    <col min="2081" max="2082" width="3.875" customWidth="1"/>
    <col min="2083" max="2091" width="4" customWidth="1"/>
    <col min="2092" max="2092" width="1.75" customWidth="1"/>
    <col min="2093" max="2105" width="3.625" customWidth="1"/>
    <col min="2305" max="2309" width="3.875" customWidth="1"/>
    <col min="2310" max="2322" width="1.625" customWidth="1"/>
    <col min="2323" max="2323" width="5.625" customWidth="1"/>
    <col min="2324" max="2325" width="3.875" customWidth="1"/>
    <col min="2326" max="2326" width="3.625" customWidth="1"/>
    <col min="2327" max="2331" width="4" customWidth="1"/>
    <col min="2332" max="2333" width="3.875" customWidth="1"/>
    <col min="2334" max="2336" width="4" customWidth="1"/>
    <col min="2337" max="2338" width="3.875" customWidth="1"/>
    <col min="2339" max="2347" width="4" customWidth="1"/>
    <col min="2348" max="2348" width="1.75" customWidth="1"/>
    <col min="2349" max="2361" width="3.625" customWidth="1"/>
    <col min="2561" max="2565" width="3.875" customWidth="1"/>
    <col min="2566" max="2578" width="1.625" customWidth="1"/>
    <col min="2579" max="2579" width="5.625" customWidth="1"/>
    <col min="2580" max="2581" width="3.875" customWidth="1"/>
    <col min="2582" max="2582" width="3.625" customWidth="1"/>
    <col min="2583" max="2587" width="4" customWidth="1"/>
    <col min="2588" max="2589" width="3.875" customWidth="1"/>
    <col min="2590" max="2592" width="4" customWidth="1"/>
    <col min="2593" max="2594" width="3.875" customWidth="1"/>
    <col min="2595" max="2603" width="4" customWidth="1"/>
    <col min="2604" max="2604" width="1.75" customWidth="1"/>
    <col min="2605" max="2617" width="3.625" customWidth="1"/>
    <col min="2817" max="2821" width="3.875" customWidth="1"/>
    <col min="2822" max="2834" width="1.625" customWidth="1"/>
    <col min="2835" max="2835" width="5.625" customWidth="1"/>
    <col min="2836" max="2837" width="3.875" customWidth="1"/>
    <col min="2838" max="2838" width="3.625" customWidth="1"/>
    <col min="2839" max="2843" width="4" customWidth="1"/>
    <col min="2844" max="2845" width="3.875" customWidth="1"/>
    <col min="2846" max="2848" width="4" customWidth="1"/>
    <col min="2849" max="2850" width="3.875" customWidth="1"/>
    <col min="2851" max="2859" width="4" customWidth="1"/>
    <col min="2860" max="2860" width="1.75" customWidth="1"/>
    <col min="2861" max="2873" width="3.625" customWidth="1"/>
    <col min="3073" max="3077" width="3.875" customWidth="1"/>
    <col min="3078" max="3090" width="1.625" customWidth="1"/>
    <col min="3091" max="3091" width="5.625" customWidth="1"/>
    <col min="3092" max="3093" width="3.875" customWidth="1"/>
    <col min="3094" max="3094" width="3.625" customWidth="1"/>
    <col min="3095" max="3099" width="4" customWidth="1"/>
    <col min="3100" max="3101" width="3.875" customWidth="1"/>
    <col min="3102" max="3104" width="4" customWidth="1"/>
    <col min="3105" max="3106" width="3.875" customWidth="1"/>
    <col min="3107" max="3115" width="4" customWidth="1"/>
    <col min="3116" max="3116" width="1.75" customWidth="1"/>
    <col min="3117" max="3129" width="3.625" customWidth="1"/>
    <col min="3329" max="3333" width="3.875" customWidth="1"/>
    <col min="3334" max="3346" width="1.625" customWidth="1"/>
    <col min="3347" max="3347" width="5.625" customWidth="1"/>
    <col min="3348" max="3349" width="3.875" customWidth="1"/>
    <col min="3350" max="3350" width="3.625" customWidth="1"/>
    <col min="3351" max="3355" width="4" customWidth="1"/>
    <col min="3356" max="3357" width="3.875" customWidth="1"/>
    <col min="3358" max="3360" width="4" customWidth="1"/>
    <col min="3361" max="3362" width="3.875" customWidth="1"/>
    <col min="3363" max="3371" width="4" customWidth="1"/>
    <col min="3372" max="3372" width="1.75" customWidth="1"/>
    <col min="3373" max="3385" width="3.625" customWidth="1"/>
    <col min="3585" max="3589" width="3.875" customWidth="1"/>
    <col min="3590" max="3602" width="1.625" customWidth="1"/>
    <col min="3603" max="3603" width="5.625" customWidth="1"/>
    <col min="3604" max="3605" width="3.875" customWidth="1"/>
    <col min="3606" max="3606" width="3.625" customWidth="1"/>
    <col min="3607" max="3611" width="4" customWidth="1"/>
    <col min="3612" max="3613" width="3.875" customWidth="1"/>
    <col min="3614" max="3616" width="4" customWidth="1"/>
    <col min="3617" max="3618" width="3.875" customWidth="1"/>
    <col min="3619" max="3627" width="4" customWidth="1"/>
    <col min="3628" max="3628" width="1.75" customWidth="1"/>
    <col min="3629" max="3641" width="3.625" customWidth="1"/>
    <col min="3841" max="3845" width="3.875" customWidth="1"/>
    <col min="3846" max="3858" width="1.625" customWidth="1"/>
    <col min="3859" max="3859" width="5.625" customWidth="1"/>
    <col min="3860" max="3861" width="3.875" customWidth="1"/>
    <col min="3862" max="3862" width="3.625" customWidth="1"/>
    <col min="3863" max="3867" width="4" customWidth="1"/>
    <col min="3868" max="3869" width="3.875" customWidth="1"/>
    <col min="3870" max="3872" width="4" customWidth="1"/>
    <col min="3873" max="3874" width="3.875" customWidth="1"/>
    <col min="3875" max="3883" width="4" customWidth="1"/>
    <col min="3884" max="3884" width="1.75" customWidth="1"/>
    <col min="3885" max="3897" width="3.625" customWidth="1"/>
    <col min="4097" max="4101" width="3.875" customWidth="1"/>
    <col min="4102" max="4114" width="1.625" customWidth="1"/>
    <col min="4115" max="4115" width="5.625" customWidth="1"/>
    <col min="4116" max="4117" width="3.875" customWidth="1"/>
    <col min="4118" max="4118" width="3.625" customWidth="1"/>
    <col min="4119" max="4123" width="4" customWidth="1"/>
    <col min="4124" max="4125" width="3.875" customWidth="1"/>
    <col min="4126" max="4128" width="4" customWidth="1"/>
    <col min="4129" max="4130" width="3.875" customWidth="1"/>
    <col min="4131" max="4139" width="4" customWidth="1"/>
    <col min="4140" max="4140" width="1.75" customWidth="1"/>
    <col min="4141" max="4153" width="3.625" customWidth="1"/>
    <col min="4353" max="4357" width="3.875" customWidth="1"/>
    <col min="4358" max="4370" width="1.625" customWidth="1"/>
    <col min="4371" max="4371" width="5.625" customWidth="1"/>
    <col min="4372" max="4373" width="3.875" customWidth="1"/>
    <col min="4374" max="4374" width="3.625" customWidth="1"/>
    <col min="4375" max="4379" width="4" customWidth="1"/>
    <col min="4380" max="4381" width="3.875" customWidth="1"/>
    <col min="4382" max="4384" width="4" customWidth="1"/>
    <col min="4385" max="4386" width="3.875" customWidth="1"/>
    <col min="4387" max="4395" width="4" customWidth="1"/>
    <col min="4396" max="4396" width="1.75" customWidth="1"/>
    <col min="4397" max="4409" width="3.625" customWidth="1"/>
    <col min="4609" max="4613" width="3.875" customWidth="1"/>
    <col min="4614" max="4626" width="1.625" customWidth="1"/>
    <col min="4627" max="4627" width="5.625" customWidth="1"/>
    <col min="4628" max="4629" width="3.875" customWidth="1"/>
    <col min="4630" max="4630" width="3.625" customWidth="1"/>
    <col min="4631" max="4635" width="4" customWidth="1"/>
    <col min="4636" max="4637" width="3.875" customWidth="1"/>
    <col min="4638" max="4640" width="4" customWidth="1"/>
    <col min="4641" max="4642" width="3.875" customWidth="1"/>
    <col min="4643" max="4651" width="4" customWidth="1"/>
    <col min="4652" max="4652" width="1.75" customWidth="1"/>
    <col min="4653" max="4665" width="3.625" customWidth="1"/>
    <col min="4865" max="4869" width="3.875" customWidth="1"/>
    <col min="4870" max="4882" width="1.625" customWidth="1"/>
    <col min="4883" max="4883" width="5.625" customWidth="1"/>
    <col min="4884" max="4885" width="3.875" customWidth="1"/>
    <col min="4886" max="4886" width="3.625" customWidth="1"/>
    <col min="4887" max="4891" width="4" customWidth="1"/>
    <col min="4892" max="4893" width="3.875" customWidth="1"/>
    <col min="4894" max="4896" width="4" customWidth="1"/>
    <col min="4897" max="4898" width="3.875" customWidth="1"/>
    <col min="4899" max="4907" width="4" customWidth="1"/>
    <col min="4908" max="4908" width="1.75" customWidth="1"/>
    <col min="4909" max="4921" width="3.625" customWidth="1"/>
    <col min="5121" max="5125" width="3.875" customWidth="1"/>
    <col min="5126" max="5138" width="1.625" customWidth="1"/>
    <col min="5139" max="5139" width="5.625" customWidth="1"/>
    <col min="5140" max="5141" width="3.875" customWidth="1"/>
    <col min="5142" max="5142" width="3.625" customWidth="1"/>
    <col min="5143" max="5147" width="4" customWidth="1"/>
    <col min="5148" max="5149" width="3.875" customWidth="1"/>
    <col min="5150" max="5152" width="4" customWidth="1"/>
    <col min="5153" max="5154" width="3.875" customWidth="1"/>
    <col min="5155" max="5163" width="4" customWidth="1"/>
    <col min="5164" max="5164" width="1.75" customWidth="1"/>
    <col min="5165" max="5177" width="3.625" customWidth="1"/>
    <col min="5377" max="5381" width="3.875" customWidth="1"/>
    <col min="5382" max="5394" width="1.625" customWidth="1"/>
    <col min="5395" max="5395" width="5.625" customWidth="1"/>
    <col min="5396" max="5397" width="3.875" customWidth="1"/>
    <col min="5398" max="5398" width="3.625" customWidth="1"/>
    <col min="5399" max="5403" width="4" customWidth="1"/>
    <col min="5404" max="5405" width="3.875" customWidth="1"/>
    <col min="5406" max="5408" width="4" customWidth="1"/>
    <col min="5409" max="5410" width="3.875" customWidth="1"/>
    <col min="5411" max="5419" width="4" customWidth="1"/>
    <col min="5420" max="5420" width="1.75" customWidth="1"/>
    <col min="5421" max="5433" width="3.625" customWidth="1"/>
    <col min="5633" max="5637" width="3.875" customWidth="1"/>
    <col min="5638" max="5650" width="1.625" customWidth="1"/>
    <col min="5651" max="5651" width="5.625" customWidth="1"/>
    <col min="5652" max="5653" width="3.875" customWidth="1"/>
    <col min="5654" max="5654" width="3.625" customWidth="1"/>
    <col min="5655" max="5659" width="4" customWidth="1"/>
    <col min="5660" max="5661" width="3.875" customWidth="1"/>
    <col min="5662" max="5664" width="4" customWidth="1"/>
    <col min="5665" max="5666" width="3.875" customWidth="1"/>
    <col min="5667" max="5675" width="4" customWidth="1"/>
    <col min="5676" max="5676" width="1.75" customWidth="1"/>
    <col min="5677" max="5689" width="3.625" customWidth="1"/>
    <col min="5889" max="5893" width="3.875" customWidth="1"/>
    <col min="5894" max="5906" width="1.625" customWidth="1"/>
    <col min="5907" max="5907" width="5.625" customWidth="1"/>
    <col min="5908" max="5909" width="3.875" customWidth="1"/>
    <col min="5910" max="5910" width="3.625" customWidth="1"/>
    <col min="5911" max="5915" width="4" customWidth="1"/>
    <col min="5916" max="5917" width="3.875" customWidth="1"/>
    <col min="5918" max="5920" width="4" customWidth="1"/>
    <col min="5921" max="5922" width="3.875" customWidth="1"/>
    <col min="5923" max="5931" width="4" customWidth="1"/>
    <col min="5932" max="5932" width="1.75" customWidth="1"/>
    <col min="5933" max="5945" width="3.625" customWidth="1"/>
    <col min="6145" max="6149" width="3.875" customWidth="1"/>
    <col min="6150" max="6162" width="1.625" customWidth="1"/>
    <col min="6163" max="6163" width="5.625" customWidth="1"/>
    <col min="6164" max="6165" width="3.875" customWidth="1"/>
    <col min="6166" max="6166" width="3.625" customWidth="1"/>
    <col min="6167" max="6171" width="4" customWidth="1"/>
    <col min="6172" max="6173" width="3.875" customWidth="1"/>
    <col min="6174" max="6176" width="4" customWidth="1"/>
    <col min="6177" max="6178" width="3.875" customWidth="1"/>
    <col min="6179" max="6187" width="4" customWidth="1"/>
    <col min="6188" max="6188" width="1.75" customWidth="1"/>
    <col min="6189" max="6201" width="3.625" customWidth="1"/>
    <col min="6401" max="6405" width="3.875" customWidth="1"/>
    <col min="6406" max="6418" width="1.625" customWidth="1"/>
    <col min="6419" max="6419" width="5.625" customWidth="1"/>
    <col min="6420" max="6421" width="3.875" customWidth="1"/>
    <col min="6422" max="6422" width="3.625" customWidth="1"/>
    <col min="6423" max="6427" width="4" customWidth="1"/>
    <col min="6428" max="6429" width="3.875" customWidth="1"/>
    <col min="6430" max="6432" width="4" customWidth="1"/>
    <col min="6433" max="6434" width="3.875" customWidth="1"/>
    <col min="6435" max="6443" width="4" customWidth="1"/>
    <col min="6444" max="6444" width="1.75" customWidth="1"/>
    <col min="6445" max="6457" width="3.625" customWidth="1"/>
    <col min="6657" max="6661" width="3.875" customWidth="1"/>
    <col min="6662" max="6674" width="1.625" customWidth="1"/>
    <col min="6675" max="6675" width="5.625" customWidth="1"/>
    <col min="6676" max="6677" width="3.875" customWidth="1"/>
    <col min="6678" max="6678" width="3.625" customWidth="1"/>
    <col min="6679" max="6683" width="4" customWidth="1"/>
    <col min="6684" max="6685" width="3.875" customWidth="1"/>
    <col min="6686" max="6688" width="4" customWidth="1"/>
    <col min="6689" max="6690" width="3.875" customWidth="1"/>
    <col min="6691" max="6699" width="4" customWidth="1"/>
    <col min="6700" max="6700" width="1.75" customWidth="1"/>
    <col min="6701" max="6713" width="3.625" customWidth="1"/>
    <col min="6913" max="6917" width="3.875" customWidth="1"/>
    <col min="6918" max="6930" width="1.625" customWidth="1"/>
    <col min="6931" max="6931" width="5.625" customWidth="1"/>
    <col min="6932" max="6933" width="3.875" customWidth="1"/>
    <col min="6934" max="6934" width="3.625" customWidth="1"/>
    <col min="6935" max="6939" width="4" customWidth="1"/>
    <col min="6940" max="6941" width="3.875" customWidth="1"/>
    <col min="6942" max="6944" width="4" customWidth="1"/>
    <col min="6945" max="6946" width="3.875" customWidth="1"/>
    <col min="6947" max="6955" width="4" customWidth="1"/>
    <col min="6956" max="6956" width="1.75" customWidth="1"/>
    <col min="6957" max="6969" width="3.625" customWidth="1"/>
    <col min="7169" max="7173" width="3.875" customWidth="1"/>
    <col min="7174" max="7186" width="1.625" customWidth="1"/>
    <col min="7187" max="7187" width="5.625" customWidth="1"/>
    <col min="7188" max="7189" width="3.875" customWidth="1"/>
    <col min="7190" max="7190" width="3.625" customWidth="1"/>
    <col min="7191" max="7195" width="4" customWidth="1"/>
    <col min="7196" max="7197" width="3.875" customWidth="1"/>
    <col min="7198" max="7200" width="4" customWidth="1"/>
    <col min="7201" max="7202" width="3.875" customWidth="1"/>
    <col min="7203" max="7211" width="4" customWidth="1"/>
    <col min="7212" max="7212" width="1.75" customWidth="1"/>
    <col min="7213" max="7225" width="3.625" customWidth="1"/>
    <col min="7425" max="7429" width="3.875" customWidth="1"/>
    <col min="7430" max="7442" width="1.625" customWidth="1"/>
    <col min="7443" max="7443" width="5.625" customWidth="1"/>
    <col min="7444" max="7445" width="3.875" customWidth="1"/>
    <col min="7446" max="7446" width="3.625" customWidth="1"/>
    <col min="7447" max="7451" width="4" customWidth="1"/>
    <col min="7452" max="7453" width="3.875" customWidth="1"/>
    <col min="7454" max="7456" width="4" customWidth="1"/>
    <col min="7457" max="7458" width="3.875" customWidth="1"/>
    <col min="7459" max="7467" width="4" customWidth="1"/>
    <col min="7468" max="7468" width="1.75" customWidth="1"/>
    <col min="7469" max="7481" width="3.625" customWidth="1"/>
    <col min="7681" max="7685" width="3.875" customWidth="1"/>
    <col min="7686" max="7698" width="1.625" customWidth="1"/>
    <col min="7699" max="7699" width="5.625" customWidth="1"/>
    <col min="7700" max="7701" width="3.875" customWidth="1"/>
    <col min="7702" max="7702" width="3.625" customWidth="1"/>
    <col min="7703" max="7707" width="4" customWidth="1"/>
    <col min="7708" max="7709" width="3.875" customWidth="1"/>
    <col min="7710" max="7712" width="4" customWidth="1"/>
    <col min="7713" max="7714" width="3.875" customWidth="1"/>
    <col min="7715" max="7723" width="4" customWidth="1"/>
    <col min="7724" max="7724" width="1.75" customWidth="1"/>
    <col min="7725" max="7737" width="3.625" customWidth="1"/>
    <col min="7937" max="7941" width="3.875" customWidth="1"/>
    <col min="7942" max="7954" width="1.625" customWidth="1"/>
    <col min="7955" max="7955" width="5.625" customWidth="1"/>
    <col min="7956" max="7957" width="3.875" customWidth="1"/>
    <col min="7958" max="7958" width="3.625" customWidth="1"/>
    <col min="7959" max="7963" width="4" customWidth="1"/>
    <col min="7964" max="7965" width="3.875" customWidth="1"/>
    <col min="7966" max="7968" width="4" customWidth="1"/>
    <col min="7969" max="7970" width="3.875" customWidth="1"/>
    <col min="7971" max="7979" width="4" customWidth="1"/>
    <col min="7980" max="7980" width="1.75" customWidth="1"/>
    <col min="7981" max="7993" width="3.625" customWidth="1"/>
    <col min="8193" max="8197" width="3.875" customWidth="1"/>
    <col min="8198" max="8210" width="1.625" customWidth="1"/>
    <col min="8211" max="8211" width="5.625" customWidth="1"/>
    <col min="8212" max="8213" width="3.875" customWidth="1"/>
    <col min="8214" max="8214" width="3.625" customWidth="1"/>
    <col min="8215" max="8219" width="4" customWidth="1"/>
    <col min="8220" max="8221" width="3.875" customWidth="1"/>
    <col min="8222" max="8224" width="4" customWidth="1"/>
    <col min="8225" max="8226" width="3.875" customWidth="1"/>
    <col min="8227" max="8235" width="4" customWidth="1"/>
    <col min="8236" max="8236" width="1.75" customWidth="1"/>
    <col min="8237" max="8249" width="3.625" customWidth="1"/>
    <col min="8449" max="8453" width="3.875" customWidth="1"/>
    <col min="8454" max="8466" width="1.625" customWidth="1"/>
    <col min="8467" max="8467" width="5.625" customWidth="1"/>
    <col min="8468" max="8469" width="3.875" customWidth="1"/>
    <col min="8470" max="8470" width="3.625" customWidth="1"/>
    <col min="8471" max="8475" width="4" customWidth="1"/>
    <col min="8476" max="8477" width="3.875" customWidth="1"/>
    <col min="8478" max="8480" width="4" customWidth="1"/>
    <col min="8481" max="8482" width="3.875" customWidth="1"/>
    <col min="8483" max="8491" width="4" customWidth="1"/>
    <col min="8492" max="8492" width="1.75" customWidth="1"/>
    <col min="8493" max="8505" width="3.625" customWidth="1"/>
    <col min="8705" max="8709" width="3.875" customWidth="1"/>
    <col min="8710" max="8722" width="1.625" customWidth="1"/>
    <col min="8723" max="8723" width="5.625" customWidth="1"/>
    <col min="8724" max="8725" width="3.875" customWidth="1"/>
    <col min="8726" max="8726" width="3.625" customWidth="1"/>
    <col min="8727" max="8731" width="4" customWidth="1"/>
    <col min="8732" max="8733" width="3.875" customWidth="1"/>
    <col min="8734" max="8736" width="4" customWidth="1"/>
    <col min="8737" max="8738" width="3.875" customWidth="1"/>
    <col min="8739" max="8747" width="4" customWidth="1"/>
    <col min="8748" max="8748" width="1.75" customWidth="1"/>
    <col min="8749" max="8761" width="3.625" customWidth="1"/>
    <col min="8961" max="8965" width="3.875" customWidth="1"/>
    <col min="8966" max="8978" width="1.625" customWidth="1"/>
    <col min="8979" max="8979" width="5.625" customWidth="1"/>
    <col min="8980" max="8981" width="3.875" customWidth="1"/>
    <col min="8982" max="8982" width="3.625" customWidth="1"/>
    <col min="8983" max="8987" width="4" customWidth="1"/>
    <col min="8988" max="8989" width="3.875" customWidth="1"/>
    <col min="8990" max="8992" width="4" customWidth="1"/>
    <col min="8993" max="8994" width="3.875" customWidth="1"/>
    <col min="8995" max="9003" width="4" customWidth="1"/>
    <col min="9004" max="9004" width="1.75" customWidth="1"/>
    <col min="9005" max="9017" width="3.625" customWidth="1"/>
    <col min="9217" max="9221" width="3.875" customWidth="1"/>
    <col min="9222" max="9234" width="1.625" customWidth="1"/>
    <col min="9235" max="9235" width="5.625" customWidth="1"/>
    <col min="9236" max="9237" width="3.875" customWidth="1"/>
    <col min="9238" max="9238" width="3.625" customWidth="1"/>
    <col min="9239" max="9243" width="4" customWidth="1"/>
    <col min="9244" max="9245" width="3.875" customWidth="1"/>
    <col min="9246" max="9248" width="4" customWidth="1"/>
    <col min="9249" max="9250" width="3.875" customWidth="1"/>
    <col min="9251" max="9259" width="4" customWidth="1"/>
    <col min="9260" max="9260" width="1.75" customWidth="1"/>
    <col min="9261" max="9273" width="3.625" customWidth="1"/>
    <col min="9473" max="9477" width="3.875" customWidth="1"/>
    <col min="9478" max="9490" width="1.625" customWidth="1"/>
    <col min="9491" max="9491" width="5.625" customWidth="1"/>
    <col min="9492" max="9493" width="3.875" customWidth="1"/>
    <col min="9494" max="9494" width="3.625" customWidth="1"/>
    <col min="9495" max="9499" width="4" customWidth="1"/>
    <col min="9500" max="9501" width="3.875" customWidth="1"/>
    <col min="9502" max="9504" width="4" customWidth="1"/>
    <col min="9505" max="9506" width="3.875" customWidth="1"/>
    <col min="9507" max="9515" width="4" customWidth="1"/>
    <col min="9516" max="9516" width="1.75" customWidth="1"/>
    <col min="9517" max="9529" width="3.625" customWidth="1"/>
    <col min="9729" max="9733" width="3.875" customWidth="1"/>
    <col min="9734" max="9746" width="1.625" customWidth="1"/>
    <col min="9747" max="9747" width="5.625" customWidth="1"/>
    <col min="9748" max="9749" width="3.875" customWidth="1"/>
    <col min="9750" max="9750" width="3.625" customWidth="1"/>
    <col min="9751" max="9755" width="4" customWidth="1"/>
    <col min="9756" max="9757" width="3.875" customWidth="1"/>
    <col min="9758" max="9760" width="4" customWidth="1"/>
    <col min="9761" max="9762" width="3.875" customWidth="1"/>
    <col min="9763" max="9771" width="4" customWidth="1"/>
    <col min="9772" max="9772" width="1.75" customWidth="1"/>
    <col min="9773" max="9785" width="3.625" customWidth="1"/>
    <col min="9985" max="9989" width="3.875" customWidth="1"/>
    <col min="9990" max="10002" width="1.625" customWidth="1"/>
    <col min="10003" max="10003" width="5.625" customWidth="1"/>
    <col min="10004" max="10005" width="3.875" customWidth="1"/>
    <col min="10006" max="10006" width="3.625" customWidth="1"/>
    <col min="10007" max="10011" width="4" customWidth="1"/>
    <col min="10012" max="10013" width="3.875" customWidth="1"/>
    <col min="10014" max="10016" width="4" customWidth="1"/>
    <col min="10017" max="10018" width="3.875" customWidth="1"/>
    <col min="10019" max="10027" width="4" customWidth="1"/>
    <col min="10028" max="10028" width="1.75" customWidth="1"/>
    <col min="10029" max="10041" width="3.625" customWidth="1"/>
    <col min="10241" max="10245" width="3.875" customWidth="1"/>
    <col min="10246" max="10258" width="1.625" customWidth="1"/>
    <col min="10259" max="10259" width="5.625" customWidth="1"/>
    <col min="10260" max="10261" width="3.875" customWidth="1"/>
    <col min="10262" max="10262" width="3.625" customWidth="1"/>
    <col min="10263" max="10267" width="4" customWidth="1"/>
    <col min="10268" max="10269" width="3.875" customWidth="1"/>
    <col min="10270" max="10272" width="4" customWidth="1"/>
    <col min="10273" max="10274" width="3.875" customWidth="1"/>
    <col min="10275" max="10283" width="4" customWidth="1"/>
    <col min="10284" max="10284" width="1.75" customWidth="1"/>
    <col min="10285" max="10297" width="3.625" customWidth="1"/>
    <col min="10497" max="10501" width="3.875" customWidth="1"/>
    <col min="10502" max="10514" width="1.625" customWidth="1"/>
    <col min="10515" max="10515" width="5.625" customWidth="1"/>
    <col min="10516" max="10517" width="3.875" customWidth="1"/>
    <col min="10518" max="10518" width="3.625" customWidth="1"/>
    <col min="10519" max="10523" width="4" customWidth="1"/>
    <col min="10524" max="10525" width="3.875" customWidth="1"/>
    <col min="10526" max="10528" width="4" customWidth="1"/>
    <col min="10529" max="10530" width="3.875" customWidth="1"/>
    <col min="10531" max="10539" width="4" customWidth="1"/>
    <col min="10540" max="10540" width="1.75" customWidth="1"/>
    <col min="10541" max="10553" width="3.625" customWidth="1"/>
    <col min="10753" max="10757" width="3.875" customWidth="1"/>
    <col min="10758" max="10770" width="1.625" customWidth="1"/>
    <col min="10771" max="10771" width="5.625" customWidth="1"/>
    <col min="10772" max="10773" width="3.875" customWidth="1"/>
    <col min="10774" max="10774" width="3.625" customWidth="1"/>
    <col min="10775" max="10779" width="4" customWidth="1"/>
    <col min="10780" max="10781" width="3.875" customWidth="1"/>
    <col min="10782" max="10784" width="4" customWidth="1"/>
    <col min="10785" max="10786" width="3.875" customWidth="1"/>
    <col min="10787" max="10795" width="4" customWidth="1"/>
    <col min="10796" max="10796" width="1.75" customWidth="1"/>
    <col min="10797" max="10809" width="3.625" customWidth="1"/>
    <col min="11009" max="11013" width="3.875" customWidth="1"/>
    <col min="11014" max="11026" width="1.625" customWidth="1"/>
    <col min="11027" max="11027" width="5.625" customWidth="1"/>
    <col min="11028" max="11029" width="3.875" customWidth="1"/>
    <col min="11030" max="11030" width="3.625" customWidth="1"/>
    <col min="11031" max="11035" width="4" customWidth="1"/>
    <col min="11036" max="11037" width="3.875" customWidth="1"/>
    <col min="11038" max="11040" width="4" customWidth="1"/>
    <col min="11041" max="11042" width="3.875" customWidth="1"/>
    <col min="11043" max="11051" width="4" customWidth="1"/>
    <col min="11052" max="11052" width="1.75" customWidth="1"/>
    <col min="11053" max="11065" width="3.625" customWidth="1"/>
    <col min="11265" max="11269" width="3.875" customWidth="1"/>
    <col min="11270" max="11282" width="1.625" customWidth="1"/>
    <col min="11283" max="11283" width="5.625" customWidth="1"/>
    <col min="11284" max="11285" width="3.875" customWidth="1"/>
    <col min="11286" max="11286" width="3.625" customWidth="1"/>
    <col min="11287" max="11291" width="4" customWidth="1"/>
    <col min="11292" max="11293" width="3.875" customWidth="1"/>
    <col min="11294" max="11296" width="4" customWidth="1"/>
    <col min="11297" max="11298" width="3.875" customWidth="1"/>
    <col min="11299" max="11307" width="4" customWidth="1"/>
    <col min="11308" max="11308" width="1.75" customWidth="1"/>
    <col min="11309" max="11321" width="3.625" customWidth="1"/>
    <col min="11521" max="11525" width="3.875" customWidth="1"/>
    <col min="11526" max="11538" width="1.625" customWidth="1"/>
    <col min="11539" max="11539" width="5.625" customWidth="1"/>
    <col min="11540" max="11541" width="3.875" customWidth="1"/>
    <col min="11542" max="11542" width="3.625" customWidth="1"/>
    <col min="11543" max="11547" width="4" customWidth="1"/>
    <col min="11548" max="11549" width="3.875" customWidth="1"/>
    <col min="11550" max="11552" width="4" customWidth="1"/>
    <col min="11553" max="11554" width="3.875" customWidth="1"/>
    <col min="11555" max="11563" width="4" customWidth="1"/>
    <col min="11564" max="11564" width="1.75" customWidth="1"/>
    <col min="11565" max="11577" width="3.625" customWidth="1"/>
    <col min="11777" max="11781" width="3.875" customWidth="1"/>
    <col min="11782" max="11794" width="1.625" customWidth="1"/>
    <col min="11795" max="11795" width="5.625" customWidth="1"/>
    <col min="11796" max="11797" width="3.875" customWidth="1"/>
    <col min="11798" max="11798" width="3.625" customWidth="1"/>
    <col min="11799" max="11803" width="4" customWidth="1"/>
    <col min="11804" max="11805" width="3.875" customWidth="1"/>
    <col min="11806" max="11808" width="4" customWidth="1"/>
    <col min="11809" max="11810" width="3.875" customWidth="1"/>
    <col min="11811" max="11819" width="4" customWidth="1"/>
    <col min="11820" max="11820" width="1.75" customWidth="1"/>
    <col min="11821" max="11833" width="3.625" customWidth="1"/>
    <col min="12033" max="12037" width="3.875" customWidth="1"/>
    <col min="12038" max="12050" width="1.625" customWidth="1"/>
    <col min="12051" max="12051" width="5.625" customWidth="1"/>
    <col min="12052" max="12053" width="3.875" customWidth="1"/>
    <col min="12054" max="12054" width="3.625" customWidth="1"/>
    <col min="12055" max="12059" width="4" customWidth="1"/>
    <col min="12060" max="12061" width="3.875" customWidth="1"/>
    <col min="12062" max="12064" width="4" customWidth="1"/>
    <col min="12065" max="12066" width="3.875" customWidth="1"/>
    <col min="12067" max="12075" width="4" customWidth="1"/>
    <col min="12076" max="12076" width="1.75" customWidth="1"/>
    <col min="12077" max="12089" width="3.625" customWidth="1"/>
    <col min="12289" max="12293" width="3.875" customWidth="1"/>
    <col min="12294" max="12306" width="1.625" customWidth="1"/>
    <col min="12307" max="12307" width="5.625" customWidth="1"/>
    <col min="12308" max="12309" width="3.875" customWidth="1"/>
    <col min="12310" max="12310" width="3.625" customWidth="1"/>
    <col min="12311" max="12315" width="4" customWidth="1"/>
    <col min="12316" max="12317" width="3.875" customWidth="1"/>
    <col min="12318" max="12320" width="4" customWidth="1"/>
    <col min="12321" max="12322" width="3.875" customWidth="1"/>
    <col min="12323" max="12331" width="4" customWidth="1"/>
    <col min="12332" max="12332" width="1.75" customWidth="1"/>
    <col min="12333" max="12345" width="3.625" customWidth="1"/>
    <col min="12545" max="12549" width="3.875" customWidth="1"/>
    <col min="12550" max="12562" width="1.625" customWidth="1"/>
    <col min="12563" max="12563" width="5.625" customWidth="1"/>
    <col min="12564" max="12565" width="3.875" customWidth="1"/>
    <col min="12566" max="12566" width="3.625" customWidth="1"/>
    <col min="12567" max="12571" width="4" customWidth="1"/>
    <col min="12572" max="12573" width="3.875" customWidth="1"/>
    <col min="12574" max="12576" width="4" customWidth="1"/>
    <col min="12577" max="12578" width="3.875" customWidth="1"/>
    <col min="12579" max="12587" width="4" customWidth="1"/>
    <col min="12588" max="12588" width="1.75" customWidth="1"/>
    <col min="12589" max="12601" width="3.625" customWidth="1"/>
    <col min="12801" max="12805" width="3.875" customWidth="1"/>
    <col min="12806" max="12818" width="1.625" customWidth="1"/>
    <col min="12819" max="12819" width="5.625" customWidth="1"/>
    <col min="12820" max="12821" width="3.875" customWidth="1"/>
    <col min="12822" max="12822" width="3.625" customWidth="1"/>
    <col min="12823" max="12827" width="4" customWidth="1"/>
    <col min="12828" max="12829" width="3.875" customWidth="1"/>
    <col min="12830" max="12832" width="4" customWidth="1"/>
    <col min="12833" max="12834" width="3.875" customWidth="1"/>
    <col min="12835" max="12843" width="4" customWidth="1"/>
    <col min="12844" max="12844" width="1.75" customWidth="1"/>
    <col min="12845" max="12857" width="3.625" customWidth="1"/>
    <col min="13057" max="13061" width="3.875" customWidth="1"/>
    <col min="13062" max="13074" width="1.625" customWidth="1"/>
    <col min="13075" max="13075" width="5.625" customWidth="1"/>
    <col min="13076" max="13077" width="3.875" customWidth="1"/>
    <col min="13078" max="13078" width="3.625" customWidth="1"/>
    <col min="13079" max="13083" width="4" customWidth="1"/>
    <col min="13084" max="13085" width="3.875" customWidth="1"/>
    <col min="13086" max="13088" width="4" customWidth="1"/>
    <col min="13089" max="13090" width="3.875" customWidth="1"/>
    <col min="13091" max="13099" width="4" customWidth="1"/>
    <col min="13100" max="13100" width="1.75" customWidth="1"/>
    <col min="13101" max="13113" width="3.625" customWidth="1"/>
    <col min="13313" max="13317" width="3.875" customWidth="1"/>
    <col min="13318" max="13330" width="1.625" customWidth="1"/>
    <col min="13331" max="13331" width="5.625" customWidth="1"/>
    <col min="13332" max="13333" width="3.875" customWidth="1"/>
    <col min="13334" max="13334" width="3.625" customWidth="1"/>
    <col min="13335" max="13339" width="4" customWidth="1"/>
    <col min="13340" max="13341" width="3.875" customWidth="1"/>
    <col min="13342" max="13344" width="4" customWidth="1"/>
    <col min="13345" max="13346" width="3.875" customWidth="1"/>
    <col min="13347" max="13355" width="4" customWidth="1"/>
    <col min="13356" max="13356" width="1.75" customWidth="1"/>
    <col min="13357" max="13369" width="3.625" customWidth="1"/>
    <col min="13569" max="13573" width="3.875" customWidth="1"/>
    <col min="13574" max="13586" width="1.625" customWidth="1"/>
    <col min="13587" max="13587" width="5.625" customWidth="1"/>
    <col min="13588" max="13589" width="3.875" customWidth="1"/>
    <col min="13590" max="13590" width="3.625" customWidth="1"/>
    <col min="13591" max="13595" width="4" customWidth="1"/>
    <col min="13596" max="13597" width="3.875" customWidth="1"/>
    <col min="13598" max="13600" width="4" customWidth="1"/>
    <col min="13601" max="13602" width="3.875" customWidth="1"/>
    <col min="13603" max="13611" width="4" customWidth="1"/>
    <col min="13612" max="13612" width="1.75" customWidth="1"/>
    <col min="13613" max="13625" width="3.625" customWidth="1"/>
    <col min="13825" max="13829" width="3.875" customWidth="1"/>
    <col min="13830" max="13842" width="1.625" customWidth="1"/>
    <col min="13843" max="13843" width="5.625" customWidth="1"/>
    <col min="13844" max="13845" width="3.875" customWidth="1"/>
    <col min="13846" max="13846" width="3.625" customWidth="1"/>
    <col min="13847" max="13851" width="4" customWidth="1"/>
    <col min="13852" max="13853" width="3.875" customWidth="1"/>
    <col min="13854" max="13856" width="4" customWidth="1"/>
    <col min="13857" max="13858" width="3.875" customWidth="1"/>
    <col min="13859" max="13867" width="4" customWidth="1"/>
    <col min="13868" max="13868" width="1.75" customWidth="1"/>
    <col min="13869" max="13881" width="3.625" customWidth="1"/>
    <col min="14081" max="14085" width="3.875" customWidth="1"/>
    <col min="14086" max="14098" width="1.625" customWidth="1"/>
    <col min="14099" max="14099" width="5.625" customWidth="1"/>
    <col min="14100" max="14101" width="3.875" customWidth="1"/>
    <col min="14102" max="14102" width="3.625" customWidth="1"/>
    <col min="14103" max="14107" width="4" customWidth="1"/>
    <col min="14108" max="14109" width="3.875" customWidth="1"/>
    <col min="14110" max="14112" width="4" customWidth="1"/>
    <col min="14113" max="14114" width="3.875" customWidth="1"/>
    <col min="14115" max="14123" width="4" customWidth="1"/>
    <col min="14124" max="14124" width="1.75" customWidth="1"/>
    <col min="14125" max="14137" width="3.625" customWidth="1"/>
    <col min="14337" max="14341" width="3.875" customWidth="1"/>
    <col min="14342" max="14354" width="1.625" customWidth="1"/>
    <col min="14355" max="14355" width="5.625" customWidth="1"/>
    <col min="14356" max="14357" width="3.875" customWidth="1"/>
    <col min="14358" max="14358" width="3.625" customWidth="1"/>
    <col min="14359" max="14363" width="4" customWidth="1"/>
    <col min="14364" max="14365" width="3.875" customWidth="1"/>
    <col min="14366" max="14368" width="4" customWidth="1"/>
    <col min="14369" max="14370" width="3.875" customWidth="1"/>
    <col min="14371" max="14379" width="4" customWidth="1"/>
    <col min="14380" max="14380" width="1.75" customWidth="1"/>
    <col min="14381" max="14393" width="3.625" customWidth="1"/>
    <col min="14593" max="14597" width="3.875" customWidth="1"/>
    <col min="14598" max="14610" width="1.625" customWidth="1"/>
    <col min="14611" max="14611" width="5.625" customWidth="1"/>
    <col min="14612" max="14613" width="3.875" customWidth="1"/>
    <col min="14614" max="14614" width="3.625" customWidth="1"/>
    <col min="14615" max="14619" width="4" customWidth="1"/>
    <col min="14620" max="14621" width="3.875" customWidth="1"/>
    <col min="14622" max="14624" width="4" customWidth="1"/>
    <col min="14625" max="14626" width="3.875" customWidth="1"/>
    <col min="14627" max="14635" width="4" customWidth="1"/>
    <col min="14636" max="14636" width="1.75" customWidth="1"/>
    <col min="14637" max="14649" width="3.625" customWidth="1"/>
    <col min="14849" max="14853" width="3.875" customWidth="1"/>
    <col min="14854" max="14866" width="1.625" customWidth="1"/>
    <col min="14867" max="14867" width="5.625" customWidth="1"/>
    <col min="14868" max="14869" width="3.875" customWidth="1"/>
    <col min="14870" max="14870" width="3.625" customWidth="1"/>
    <col min="14871" max="14875" width="4" customWidth="1"/>
    <col min="14876" max="14877" width="3.875" customWidth="1"/>
    <col min="14878" max="14880" width="4" customWidth="1"/>
    <col min="14881" max="14882" width="3.875" customWidth="1"/>
    <col min="14883" max="14891" width="4" customWidth="1"/>
    <col min="14892" max="14892" width="1.75" customWidth="1"/>
    <col min="14893" max="14905" width="3.625" customWidth="1"/>
    <col min="15105" max="15109" width="3.875" customWidth="1"/>
    <col min="15110" max="15122" width="1.625" customWidth="1"/>
    <col min="15123" max="15123" width="5.625" customWidth="1"/>
    <col min="15124" max="15125" width="3.875" customWidth="1"/>
    <col min="15126" max="15126" width="3.625" customWidth="1"/>
    <col min="15127" max="15131" width="4" customWidth="1"/>
    <col min="15132" max="15133" width="3.875" customWidth="1"/>
    <col min="15134" max="15136" width="4" customWidth="1"/>
    <col min="15137" max="15138" width="3.875" customWidth="1"/>
    <col min="15139" max="15147" width="4" customWidth="1"/>
    <col min="15148" max="15148" width="1.75" customWidth="1"/>
    <col min="15149" max="15161" width="3.625" customWidth="1"/>
    <col min="15361" max="15365" width="3.875" customWidth="1"/>
    <col min="15366" max="15378" width="1.625" customWidth="1"/>
    <col min="15379" max="15379" width="5.625" customWidth="1"/>
    <col min="15380" max="15381" width="3.875" customWidth="1"/>
    <col min="15382" max="15382" width="3.625" customWidth="1"/>
    <col min="15383" max="15387" width="4" customWidth="1"/>
    <col min="15388" max="15389" width="3.875" customWidth="1"/>
    <col min="15390" max="15392" width="4" customWidth="1"/>
    <col min="15393" max="15394" width="3.875" customWidth="1"/>
    <col min="15395" max="15403" width="4" customWidth="1"/>
    <col min="15404" max="15404" width="1.75" customWidth="1"/>
    <col min="15405" max="15417" width="3.625" customWidth="1"/>
    <col min="15617" max="15621" width="3.875" customWidth="1"/>
    <col min="15622" max="15634" width="1.625" customWidth="1"/>
    <col min="15635" max="15635" width="5.625" customWidth="1"/>
    <col min="15636" max="15637" width="3.875" customWidth="1"/>
    <col min="15638" max="15638" width="3.625" customWidth="1"/>
    <col min="15639" max="15643" width="4" customWidth="1"/>
    <col min="15644" max="15645" width="3.875" customWidth="1"/>
    <col min="15646" max="15648" width="4" customWidth="1"/>
    <col min="15649" max="15650" width="3.875" customWidth="1"/>
    <col min="15651" max="15659" width="4" customWidth="1"/>
    <col min="15660" max="15660" width="1.75" customWidth="1"/>
    <col min="15661" max="15673" width="3.625" customWidth="1"/>
    <col min="15873" max="15877" width="3.875" customWidth="1"/>
    <col min="15878" max="15890" width="1.625" customWidth="1"/>
    <col min="15891" max="15891" width="5.625" customWidth="1"/>
    <col min="15892" max="15893" width="3.875" customWidth="1"/>
    <col min="15894" max="15894" width="3.625" customWidth="1"/>
    <col min="15895" max="15899" width="4" customWidth="1"/>
    <col min="15900" max="15901" width="3.875" customWidth="1"/>
    <col min="15902" max="15904" width="4" customWidth="1"/>
    <col min="15905" max="15906" width="3.875" customWidth="1"/>
    <col min="15907" max="15915" width="4" customWidth="1"/>
    <col min="15916" max="15916" width="1.75" customWidth="1"/>
    <col min="15917" max="15929" width="3.625" customWidth="1"/>
    <col min="16129" max="16133" width="3.875" customWidth="1"/>
    <col min="16134" max="16146" width="1.625" customWidth="1"/>
    <col min="16147" max="16147" width="5.625" customWidth="1"/>
    <col min="16148" max="16149" width="3.875" customWidth="1"/>
    <col min="16150" max="16150" width="3.625" customWidth="1"/>
    <col min="16151" max="16155" width="4" customWidth="1"/>
    <col min="16156" max="16157" width="3.875" customWidth="1"/>
    <col min="16158" max="16160" width="4" customWidth="1"/>
    <col min="16161" max="16162" width="3.875" customWidth="1"/>
    <col min="16163" max="16171" width="4" customWidth="1"/>
    <col min="16172" max="16172" width="1.75" customWidth="1"/>
    <col min="16173" max="16185" width="3.625" customWidth="1"/>
  </cols>
  <sheetData>
    <row r="1" spans="1:52" s="5" customFormat="1" ht="18" customHeight="1">
      <c r="A1" s="1"/>
      <c r="B1" s="2"/>
      <c r="C1" s="1" t="s">
        <v>0</v>
      </c>
      <c r="D1" s="1"/>
      <c r="E1" s="1"/>
      <c r="F1" s="1"/>
      <c r="G1" s="1"/>
      <c r="H1" s="1"/>
      <c r="I1" s="1"/>
      <c r="J1" s="1"/>
      <c r="K1" s="1"/>
      <c r="L1" s="1"/>
      <c r="M1" s="269"/>
      <c r="N1" s="269"/>
      <c r="O1" s="344" t="s">
        <v>171</v>
      </c>
      <c r="P1" s="344"/>
      <c r="Q1" s="344"/>
      <c r="R1" s="344"/>
      <c r="S1" s="3"/>
      <c r="T1" s="345" t="s">
        <v>2</v>
      </c>
      <c r="U1" s="345"/>
      <c r="V1" s="345"/>
      <c r="W1" s="345"/>
      <c r="X1" s="345"/>
      <c r="Y1" s="345"/>
      <c r="Z1" s="345"/>
      <c r="AA1" s="345"/>
      <c r="AB1" s="345"/>
      <c r="AC1" s="345"/>
      <c r="AD1" s="345"/>
      <c r="AE1" s="345"/>
      <c r="AF1" s="345"/>
      <c r="AG1" s="3"/>
      <c r="AH1" s="3"/>
      <c r="AI1" s="3"/>
      <c r="AJ1" s="3"/>
      <c r="AK1" s="3"/>
      <c r="AL1" s="4"/>
      <c r="AM1" s="4"/>
      <c r="AN1" s="3"/>
      <c r="AO1" s="3"/>
      <c r="AP1" s="3"/>
      <c r="AQ1" s="3"/>
      <c r="AR1" s="3"/>
    </row>
    <row r="2" spans="1:52" s="5" customFormat="1" ht="18" customHeight="1">
      <c r="A2" s="1"/>
      <c r="B2" s="2"/>
      <c r="C2" s="1" t="s">
        <v>3</v>
      </c>
      <c r="D2" s="1"/>
      <c r="E2" s="1"/>
      <c r="F2" s="1"/>
      <c r="G2" s="1"/>
      <c r="H2" s="1"/>
      <c r="I2" s="1"/>
      <c r="J2" s="1"/>
      <c r="K2" s="1"/>
      <c r="L2" s="1"/>
      <c r="M2" s="269"/>
      <c r="N2" s="269"/>
      <c r="O2" s="344"/>
      <c r="P2" s="344"/>
      <c r="Q2" s="344"/>
      <c r="R2" s="344"/>
      <c r="S2" s="3"/>
      <c r="T2" s="345"/>
      <c r="U2" s="345"/>
      <c r="V2" s="345"/>
      <c r="W2" s="345"/>
      <c r="X2" s="345"/>
      <c r="Y2" s="345"/>
      <c r="Z2" s="345"/>
      <c r="AA2" s="345"/>
      <c r="AB2" s="345"/>
      <c r="AC2" s="345"/>
      <c r="AD2" s="345"/>
      <c r="AE2" s="345"/>
      <c r="AF2" s="345"/>
      <c r="AG2" s="3"/>
      <c r="AH2" s="3"/>
      <c r="AI2" s="3"/>
      <c r="AJ2" s="3"/>
      <c r="AK2" s="3"/>
      <c r="AL2" s="4"/>
      <c r="AM2" s="4"/>
      <c r="AN2" s="3"/>
      <c r="AO2" s="3"/>
      <c r="AP2" s="3"/>
      <c r="AQ2" s="3"/>
      <c r="AR2" s="3"/>
    </row>
    <row r="3" spans="1:52" s="5" customFormat="1" ht="18" customHeight="1" thickBot="1">
      <c r="A3" s="3"/>
      <c r="B3" s="3"/>
      <c r="C3" s="3"/>
      <c r="D3" s="3"/>
      <c r="E3" s="3"/>
      <c r="F3" s="3"/>
      <c r="G3" s="3"/>
      <c r="H3" s="3"/>
      <c r="I3" s="3"/>
      <c r="J3" s="3"/>
      <c r="K3" s="3"/>
      <c r="L3" s="3"/>
      <c r="M3" s="3"/>
      <c r="N3" s="3"/>
      <c r="O3" s="3"/>
      <c r="P3" s="3"/>
      <c r="Q3" s="3"/>
      <c r="R3" s="3"/>
      <c r="S3" s="3"/>
      <c r="T3" s="3"/>
      <c r="U3" s="3"/>
      <c r="V3" s="3"/>
      <c r="W3" s="3"/>
      <c r="X3" s="6" t="s">
        <v>172</v>
      </c>
      <c r="Y3" s="346"/>
      <c r="Z3" s="346"/>
      <c r="AA3" s="346"/>
      <c r="AB3" s="346"/>
      <c r="AC3" s="346"/>
      <c r="AD3" s="346"/>
      <c r="AE3" s="3" t="s">
        <v>173</v>
      </c>
      <c r="AF3" s="3"/>
      <c r="AG3" s="3"/>
      <c r="AH3" s="3"/>
      <c r="AI3" s="3"/>
      <c r="AJ3" s="3"/>
      <c r="AK3" s="3"/>
      <c r="AL3" s="4"/>
      <c r="AM3" s="4"/>
      <c r="AN3" s="3"/>
      <c r="AO3" s="3"/>
      <c r="AP3" s="3"/>
      <c r="AQ3" s="3"/>
      <c r="AR3" s="3"/>
    </row>
    <row r="4" spans="1:52" s="8" customFormat="1" ht="13.5" customHeight="1">
      <c r="A4" s="347" t="s">
        <v>6</v>
      </c>
      <c r="B4" s="348"/>
      <c r="C4" s="348" t="s">
        <v>7</v>
      </c>
      <c r="D4" s="348"/>
      <c r="E4" s="348"/>
      <c r="F4" s="348"/>
      <c r="G4" s="348"/>
      <c r="H4" s="348"/>
      <c r="I4" s="348"/>
      <c r="J4" s="348"/>
      <c r="K4" s="348"/>
      <c r="L4" s="348"/>
      <c r="M4" s="351"/>
      <c r="N4" s="351"/>
      <c r="O4" s="351"/>
      <c r="P4" s="351"/>
      <c r="Q4" s="351"/>
      <c r="R4" s="351"/>
      <c r="S4" s="352"/>
      <c r="T4" s="355" t="s">
        <v>8</v>
      </c>
      <c r="U4" s="332"/>
      <c r="V4" s="332"/>
      <c r="W4" s="332"/>
      <c r="X4" s="332"/>
      <c r="Y4" s="332"/>
      <c r="Z4" s="332"/>
      <c r="AA4" s="356"/>
      <c r="AB4" s="355" t="s">
        <v>9</v>
      </c>
      <c r="AC4" s="332"/>
      <c r="AD4" s="332"/>
      <c r="AE4" s="332"/>
      <c r="AF4" s="356"/>
      <c r="AG4" s="332" t="s">
        <v>10</v>
      </c>
      <c r="AH4" s="332"/>
      <c r="AI4" s="332"/>
      <c r="AJ4" s="332"/>
      <c r="AK4" s="333"/>
      <c r="AL4" s="334" t="s">
        <v>11</v>
      </c>
      <c r="AM4" s="334"/>
      <c r="AN4" s="336"/>
      <c r="AO4" s="336"/>
      <c r="AP4" s="336"/>
      <c r="AQ4" s="337"/>
      <c r="AR4" s="7"/>
    </row>
    <row r="5" spans="1:52" s="8" customFormat="1" ht="13.5" customHeight="1" thickBot="1">
      <c r="A5" s="349"/>
      <c r="B5" s="350"/>
      <c r="C5" s="350"/>
      <c r="D5" s="350"/>
      <c r="E5" s="350"/>
      <c r="F5" s="350"/>
      <c r="G5" s="350"/>
      <c r="H5" s="350"/>
      <c r="I5" s="350"/>
      <c r="J5" s="350"/>
      <c r="K5" s="350"/>
      <c r="L5" s="350"/>
      <c r="M5" s="353"/>
      <c r="N5" s="353"/>
      <c r="O5" s="353"/>
      <c r="P5" s="353"/>
      <c r="Q5" s="353"/>
      <c r="R5" s="353"/>
      <c r="S5" s="354"/>
      <c r="T5" s="340" t="s">
        <v>12</v>
      </c>
      <c r="U5" s="341"/>
      <c r="V5" s="271" t="s">
        <v>13</v>
      </c>
      <c r="W5" s="341" t="s">
        <v>14</v>
      </c>
      <c r="X5" s="341"/>
      <c r="Y5" s="341" t="s">
        <v>15</v>
      </c>
      <c r="Z5" s="341"/>
      <c r="AA5" s="342"/>
      <c r="AB5" s="340" t="s">
        <v>16</v>
      </c>
      <c r="AC5" s="341"/>
      <c r="AD5" s="341" t="s">
        <v>15</v>
      </c>
      <c r="AE5" s="341"/>
      <c r="AF5" s="342"/>
      <c r="AG5" s="340" t="s">
        <v>16</v>
      </c>
      <c r="AH5" s="341"/>
      <c r="AI5" s="341" t="s">
        <v>15</v>
      </c>
      <c r="AJ5" s="341"/>
      <c r="AK5" s="343"/>
      <c r="AL5" s="335"/>
      <c r="AM5" s="335"/>
      <c r="AN5" s="338"/>
      <c r="AO5" s="338"/>
      <c r="AP5" s="338"/>
      <c r="AQ5" s="339"/>
      <c r="AR5" s="7"/>
    </row>
    <row r="6" spans="1:52" s="8" customFormat="1" ht="13.5" customHeight="1">
      <c r="A6" s="386"/>
      <c r="B6" s="387"/>
      <c r="C6" s="388"/>
      <c r="D6" s="389"/>
      <c r="E6" s="389"/>
      <c r="F6" s="389"/>
      <c r="G6" s="389"/>
      <c r="H6" s="389"/>
      <c r="I6" s="389"/>
      <c r="J6" s="389"/>
      <c r="K6" s="389"/>
      <c r="L6" s="389"/>
      <c r="M6" s="389"/>
      <c r="N6" s="389"/>
      <c r="O6" s="389"/>
      <c r="P6" s="389"/>
      <c r="Q6" s="389"/>
      <c r="R6" s="390"/>
      <c r="S6" s="10"/>
      <c r="T6" s="370"/>
      <c r="U6" s="371"/>
      <c r="V6" s="11"/>
      <c r="W6" s="391"/>
      <c r="X6" s="391"/>
      <c r="Y6" s="368">
        <f t="shared" ref="Y6:Y23" si="0">TRUNC(T6*W6,0)</f>
        <v>0</v>
      </c>
      <c r="Z6" s="368"/>
      <c r="AA6" s="369"/>
      <c r="AB6" s="370"/>
      <c r="AC6" s="371"/>
      <c r="AD6" s="368" t="str">
        <f t="shared" ref="AD6:AD13" si="1">IF(AND(W6="",AB6=""),"",TRUNC(W6*AB6,0))</f>
        <v/>
      </c>
      <c r="AE6" s="368"/>
      <c r="AF6" s="369"/>
      <c r="AG6" s="370"/>
      <c r="AH6" s="371"/>
      <c r="AI6" s="372" t="str">
        <f t="shared" ref="AI6:AI13" si="2">IF(AND(AB6="",AG6=""),"",TRUNC(W6*AG6,0))</f>
        <v/>
      </c>
      <c r="AJ6" s="373"/>
      <c r="AK6" s="374"/>
      <c r="AL6" s="375" t="s">
        <v>17</v>
      </c>
      <c r="AM6" s="376"/>
      <c r="AN6" s="377">
        <f>TRUNC(AN7*K25/100,0)</f>
        <v>0</v>
      </c>
      <c r="AO6" s="378"/>
      <c r="AP6" s="378"/>
      <c r="AQ6" s="379"/>
      <c r="AR6" s="7"/>
    </row>
    <row r="7" spans="1:52" s="8" customFormat="1" ht="13.5" customHeight="1">
      <c r="A7" s="380"/>
      <c r="B7" s="381"/>
      <c r="C7" s="382"/>
      <c r="D7" s="383"/>
      <c r="E7" s="383"/>
      <c r="F7" s="383"/>
      <c r="G7" s="383"/>
      <c r="H7" s="383"/>
      <c r="I7" s="383"/>
      <c r="J7" s="383"/>
      <c r="K7" s="383"/>
      <c r="L7" s="383"/>
      <c r="M7" s="383"/>
      <c r="N7" s="383"/>
      <c r="O7" s="383"/>
      <c r="P7" s="383"/>
      <c r="Q7" s="383"/>
      <c r="R7" s="384"/>
      <c r="S7" s="12"/>
      <c r="T7" s="357"/>
      <c r="U7" s="358"/>
      <c r="V7" s="13"/>
      <c r="W7" s="385"/>
      <c r="X7" s="385"/>
      <c r="Y7" s="359">
        <f t="shared" si="0"/>
        <v>0</v>
      </c>
      <c r="Z7" s="359"/>
      <c r="AA7" s="360"/>
      <c r="AB7" s="357"/>
      <c r="AC7" s="358"/>
      <c r="AD7" s="359" t="str">
        <f t="shared" si="1"/>
        <v/>
      </c>
      <c r="AE7" s="359"/>
      <c r="AF7" s="360"/>
      <c r="AG7" s="357"/>
      <c r="AH7" s="358"/>
      <c r="AI7" s="361" t="str">
        <f t="shared" si="2"/>
        <v/>
      </c>
      <c r="AJ7" s="362"/>
      <c r="AK7" s="363"/>
      <c r="AL7" s="364"/>
      <c r="AM7" s="364"/>
      <c r="AN7" s="365"/>
      <c r="AO7" s="366"/>
      <c r="AP7" s="366"/>
      <c r="AQ7" s="367"/>
      <c r="AR7" s="7"/>
      <c r="AT7" s="14"/>
      <c r="AU7" s="14"/>
      <c r="AV7" s="14"/>
      <c r="AW7" s="14"/>
      <c r="AX7" s="14"/>
      <c r="AY7" s="14"/>
      <c r="AZ7" s="14"/>
    </row>
    <row r="8" spans="1:52" s="8" customFormat="1" ht="13.5" customHeight="1">
      <c r="A8" s="404"/>
      <c r="B8" s="405"/>
      <c r="C8" s="406"/>
      <c r="D8" s="407"/>
      <c r="E8" s="407"/>
      <c r="F8" s="407"/>
      <c r="G8" s="407"/>
      <c r="H8" s="407"/>
      <c r="I8" s="407"/>
      <c r="J8" s="407"/>
      <c r="K8" s="407"/>
      <c r="L8" s="407"/>
      <c r="M8" s="407"/>
      <c r="N8" s="407"/>
      <c r="O8" s="407"/>
      <c r="P8" s="407"/>
      <c r="Q8" s="407"/>
      <c r="R8" s="408"/>
      <c r="S8" s="15"/>
      <c r="T8" s="395"/>
      <c r="U8" s="396"/>
      <c r="V8" s="16"/>
      <c r="W8" s="409"/>
      <c r="X8" s="409"/>
      <c r="Y8" s="393">
        <f t="shared" si="0"/>
        <v>0</v>
      </c>
      <c r="Z8" s="393"/>
      <c r="AA8" s="394"/>
      <c r="AB8" s="395"/>
      <c r="AC8" s="396"/>
      <c r="AD8" s="393" t="str">
        <f t="shared" si="1"/>
        <v/>
      </c>
      <c r="AE8" s="393"/>
      <c r="AF8" s="394"/>
      <c r="AG8" s="395"/>
      <c r="AH8" s="396"/>
      <c r="AI8" s="397" t="str">
        <f t="shared" si="2"/>
        <v/>
      </c>
      <c r="AJ8" s="398"/>
      <c r="AK8" s="399"/>
      <c r="AL8" s="400"/>
      <c r="AM8" s="400"/>
      <c r="AN8" s="401">
        <f>TRUNC(AN9*K25/100,0)</f>
        <v>0</v>
      </c>
      <c r="AO8" s="402"/>
      <c r="AP8" s="402"/>
      <c r="AQ8" s="403"/>
      <c r="AR8" s="7"/>
    </row>
    <row r="9" spans="1:52" s="8" customFormat="1" ht="13.5" customHeight="1">
      <c r="A9" s="380"/>
      <c r="B9" s="381"/>
      <c r="C9" s="382"/>
      <c r="D9" s="383"/>
      <c r="E9" s="383"/>
      <c r="F9" s="383"/>
      <c r="G9" s="383"/>
      <c r="H9" s="383"/>
      <c r="I9" s="383"/>
      <c r="J9" s="383"/>
      <c r="K9" s="383"/>
      <c r="L9" s="383"/>
      <c r="M9" s="383"/>
      <c r="N9" s="383"/>
      <c r="O9" s="383"/>
      <c r="P9" s="383"/>
      <c r="Q9" s="383"/>
      <c r="R9" s="384"/>
      <c r="S9" s="12"/>
      <c r="T9" s="357"/>
      <c r="U9" s="358"/>
      <c r="V9" s="13"/>
      <c r="W9" s="385"/>
      <c r="X9" s="385"/>
      <c r="Y9" s="359">
        <f t="shared" si="0"/>
        <v>0</v>
      </c>
      <c r="Z9" s="359"/>
      <c r="AA9" s="360"/>
      <c r="AB9" s="357"/>
      <c r="AC9" s="358"/>
      <c r="AD9" s="359" t="str">
        <f t="shared" si="1"/>
        <v/>
      </c>
      <c r="AE9" s="359"/>
      <c r="AF9" s="360"/>
      <c r="AG9" s="357"/>
      <c r="AH9" s="358"/>
      <c r="AI9" s="361" t="str">
        <f t="shared" si="2"/>
        <v/>
      </c>
      <c r="AJ9" s="362"/>
      <c r="AK9" s="363"/>
      <c r="AL9" s="392"/>
      <c r="AM9" s="392"/>
      <c r="AN9" s="365"/>
      <c r="AO9" s="366"/>
      <c r="AP9" s="366"/>
      <c r="AQ9" s="367"/>
      <c r="AR9" s="7"/>
      <c r="AT9" s="14"/>
      <c r="AU9" s="14"/>
      <c r="AV9" s="14"/>
      <c r="AW9" s="14"/>
      <c r="AX9" s="14"/>
      <c r="AY9" s="14"/>
      <c r="AZ9" s="14"/>
    </row>
    <row r="10" spans="1:52" s="8" customFormat="1" ht="13.5" customHeight="1">
      <c r="A10" s="404"/>
      <c r="B10" s="405"/>
      <c r="C10" s="406"/>
      <c r="D10" s="407"/>
      <c r="E10" s="407"/>
      <c r="F10" s="407"/>
      <c r="G10" s="407"/>
      <c r="H10" s="407"/>
      <c r="I10" s="407"/>
      <c r="J10" s="407"/>
      <c r="K10" s="407"/>
      <c r="L10" s="407"/>
      <c r="M10" s="407"/>
      <c r="N10" s="407"/>
      <c r="O10" s="407"/>
      <c r="P10" s="407"/>
      <c r="Q10" s="407"/>
      <c r="R10" s="408"/>
      <c r="S10" s="15"/>
      <c r="T10" s="395"/>
      <c r="U10" s="396"/>
      <c r="V10" s="16"/>
      <c r="W10" s="409"/>
      <c r="X10" s="409"/>
      <c r="Y10" s="393">
        <f t="shared" si="0"/>
        <v>0</v>
      </c>
      <c r="Z10" s="393"/>
      <c r="AA10" s="394"/>
      <c r="AB10" s="395"/>
      <c r="AC10" s="396"/>
      <c r="AD10" s="393" t="str">
        <f t="shared" si="1"/>
        <v/>
      </c>
      <c r="AE10" s="393"/>
      <c r="AF10" s="394"/>
      <c r="AG10" s="395"/>
      <c r="AH10" s="396"/>
      <c r="AI10" s="397" t="str">
        <f t="shared" si="2"/>
        <v/>
      </c>
      <c r="AJ10" s="398"/>
      <c r="AK10" s="399"/>
      <c r="AL10" s="364"/>
      <c r="AM10" s="364"/>
      <c r="AN10" s="401">
        <f>TRUNC(AN11*K25/100,0)</f>
        <v>0</v>
      </c>
      <c r="AO10" s="402"/>
      <c r="AP10" s="402"/>
      <c r="AQ10" s="403"/>
      <c r="AR10" s="7"/>
    </row>
    <row r="11" spans="1:52" s="8" customFormat="1" ht="13.5" customHeight="1">
      <c r="A11" s="380"/>
      <c r="B11" s="381"/>
      <c r="C11" s="382"/>
      <c r="D11" s="383"/>
      <c r="E11" s="383"/>
      <c r="F11" s="383"/>
      <c r="G11" s="383"/>
      <c r="H11" s="383"/>
      <c r="I11" s="383"/>
      <c r="J11" s="383"/>
      <c r="K11" s="383"/>
      <c r="L11" s="383"/>
      <c r="M11" s="383"/>
      <c r="N11" s="383"/>
      <c r="O11" s="383"/>
      <c r="P11" s="383"/>
      <c r="Q11" s="383"/>
      <c r="R11" s="384"/>
      <c r="S11" s="12"/>
      <c r="T11" s="357"/>
      <c r="U11" s="358"/>
      <c r="V11" s="13"/>
      <c r="W11" s="385"/>
      <c r="X11" s="385"/>
      <c r="Y11" s="359">
        <f t="shared" si="0"/>
        <v>0</v>
      </c>
      <c r="Z11" s="359"/>
      <c r="AA11" s="360"/>
      <c r="AB11" s="357"/>
      <c r="AC11" s="358"/>
      <c r="AD11" s="359" t="str">
        <f t="shared" si="1"/>
        <v/>
      </c>
      <c r="AE11" s="359"/>
      <c r="AF11" s="360"/>
      <c r="AG11" s="357"/>
      <c r="AH11" s="358"/>
      <c r="AI11" s="361" t="str">
        <f t="shared" si="2"/>
        <v/>
      </c>
      <c r="AJ11" s="362"/>
      <c r="AK11" s="363"/>
      <c r="AL11" s="364"/>
      <c r="AM11" s="364"/>
      <c r="AN11" s="365"/>
      <c r="AO11" s="366"/>
      <c r="AP11" s="366"/>
      <c r="AQ11" s="367"/>
      <c r="AR11" s="7"/>
      <c r="AT11" s="14"/>
      <c r="AU11" s="14"/>
      <c r="AV11" s="14"/>
      <c r="AW11" s="14"/>
      <c r="AX11" s="14"/>
      <c r="AY11" s="14"/>
      <c r="AZ11" s="14"/>
    </row>
    <row r="12" spans="1:52" s="8" customFormat="1" ht="13.5" customHeight="1">
      <c r="A12" s="404"/>
      <c r="B12" s="405"/>
      <c r="C12" s="406"/>
      <c r="D12" s="407"/>
      <c r="E12" s="407"/>
      <c r="F12" s="407"/>
      <c r="G12" s="407"/>
      <c r="H12" s="407"/>
      <c r="I12" s="407"/>
      <c r="J12" s="407"/>
      <c r="K12" s="407"/>
      <c r="L12" s="407"/>
      <c r="M12" s="407"/>
      <c r="N12" s="407"/>
      <c r="O12" s="407"/>
      <c r="P12" s="407"/>
      <c r="Q12" s="407"/>
      <c r="R12" s="408"/>
      <c r="S12" s="15"/>
      <c r="T12" s="395"/>
      <c r="U12" s="396"/>
      <c r="V12" s="16"/>
      <c r="W12" s="409"/>
      <c r="X12" s="409"/>
      <c r="Y12" s="393">
        <f t="shared" si="0"/>
        <v>0</v>
      </c>
      <c r="Z12" s="393"/>
      <c r="AA12" s="394"/>
      <c r="AB12" s="395"/>
      <c r="AC12" s="396"/>
      <c r="AD12" s="393" t="str">
        <f t="shared" si="1"/>
        <v/>
      </c>
      <c r="AE12" s="393"/>
      <c r="AF12" s="394"/>
      <c r="AG12" s="395"/>
      <c r="AH12" s="396"/>
      <c r="AI12" s="397" t="str">
        <f t="shared" si="2"/>
        <v/>
      </c>
      <c r="AJ12" s="398"/>
      <c r="AK12" s="399"/>
      <c r="AL12" s="400"/>
      <c r="AM12" s="400"/>
      <c r="AN12" s="401">
        <f>TRUNC(AN13*K25/100,0)</f>
        <v>0</v>
      </c>
      <c r="AO12" s="402"/>
      <c r="AP12" s="402"/>
      <c r="AQ12" s="403"/>
      <c r="AR12" s="7"/>
    </row>
    <row r="13" spans="1:52" s="8" customFormat="1" ht="13.5" customHeight="1">
      <c r="A13" s="380"/>
      <c r="B13" s="381"/>
      <c r="C13" s="382"/>
      <c r="D13" s="383"/>
      <c r="E13" s="383"/>
      <c r="F13" s="383"/>
      <c r="G13" s="383"/>
      <c r="H13" s="383"/>
      <c r="I13" s="383"/>
      <c r="J13" s="383"/>
      <c r="K13" s="383"/>
      <c r="L13" s="383"/>
      <c r="M13" s="383"/>
      <c r="N13" s="383"/>
      <c r="O13" s="383"/>
      <c r="P13" s="383"/>
      <c r="Q13" s="383"/>
      <c r="R13" s="384"/>
      <c r="S13" s="12"/>
      <c r="T13" s="357"/>
      <c r="U13" s="358"/>
      <c r="V13" s="13"/>
      <c r="W13" s="385"/>
      <c r="X13" s="385"/>
      <c r="Y13" s="359">
        <f t="shared" si="0"/>
        <v>0</v>
      </c>
      <c r="Z13" s="359"/>
      <c r="AA13" s="360"/>
      <c r="AB13" s="357"/>
      <c r="AC13" s="358"/>
      <c r="AD13" s="359" t="str">
        <f t="shared" si="1"/>
        <v/>
      </c>
      <c r="AE13" s="359"/>
      <c r="AF13" s="360"/>
      <c r="AG13" s="357"/>
      <c r="AH13" s="358"/>
      <c r="AI13" s="361" t="str">
        <f t="shared" si="2"/>
        <v/>
      </c>
      <c r="AJ13" s="362"/>
      <c r="AK13" s="363"/>
      <c r="AL13" s="392"/>
      <c r="AM13" s="392"/>
      <c r="AN13" s="365"/>
      <c r="AO13" s="366"/>
      <c r="AP13" s="366"/>
      <c r="AQ13" s="367"/>
      <c r="AR13" s="7"/>
      <c r="AT13" s="14"/>
      <c r="AU13" s="14"/>
      <c r="AV13" s="14"/>
      <c r="AW13" s="14"/>
      <c r="AX13" s="14"/>
      <c r="AY13" s="14"/>
      <c r="AZ13" s="14"/>
    </row>
    <row r="14" spans="1:52" s="8" customFormat="1" ht="13.5" customHeight="1">
      <c r="A14" s="404"/>
      <c r="B14" s="405"/>
      <c r="C14" s="406"/>
      <c r="D14" s="407"/>
      <c r="E14" s="407"/>
      <c r="F14" s="407"/>
      <c r="G14" s="407"/>
      <c r="H14" s="407"/>
      <c r="I14" s="407"/>
      <c r="J14" s="407"/>
      <c r="K14" s="407"/>
      <c r="L14" s="407"/>
      <c r="M14" s="407"/>
      <c r="N14" s="407"/>
      <c r="O14" s="407"/>
      <c r="P14" s="407"/>
      <c r="Q14" s="407"/>
      <c r="R14" s="408"/>
      <c r="S14" s="15"/>
      <c r="T14" s="395"/>
      <c r="U14" s="396"/>
      <c r="V14" s="16"/>
      <c r="W14" s="409"/>
      <c r="X14" s="409"/>
      <c r="Y14" s="393">
        <f t="shared" si="0"/>
        <v>0</v>
      </c>
      <c r="Z14" s="393"/>
      <c r="AA14" s="394"/>
      <c r="AB14" s="395"/>
      <c r="AC14" s="396"/>
      <c r="AD14" s="393" t="str">
        <f>IF(AND(W14="",AB14=""),"",TRUNC(W14*AB14,0))</f>
        <v/>
      </c>
      <c r="AE14" s="393"/>
      <c r="AF14" s="394"/>
      <c r="AG14" s="395"/>
      <c r="AH14" s="396"/>
      <c r="AI14" s="397" t="str">
        <f>IF(AND(AB14="",AG14=""),"",TRUNC(W14*AG14,0))</f>
        <v/>
      </c>
      <c r="AJ14" s="398"/>
      <c r="AK14" s="399"/>
      <c r="AL14" s="364"/>
      <c r="AM14" s="364"/>
      <c r="AN14" s="401">
        <f>TRUNC(AN15*K25/100,0)</f>
        <v>0</v>
      </c>
      <c r="AO14" s="402"/>
      <c r="AP14" s="402"/>
      <c r="AQ14" s="403"/>
      <c r="AR14" s="7"/>
    </row>
    <row r="15" spans="1:52" s="8" customFormat="1" ht="13.5" customHeight="1">
      <c r="A15" s="380"/>
      <c r="B15" s="381"/>
      <c r="C15" s="382"/>
      <c r="D15" s="383"/>
      <c r="E15" s="383"/>
      <c r="F15" s="383"/>
      <c r="G15" s="383"/>
      <c r="H15" s="383"/>
      <c r="I15" s="383"/>
      <c r="J15" s="383"/>
      <c r="K15" s="383"/>
      <c r="L15" s="383"/>
      <c r="M15" s="383"/>
      <c r="N15" s="383"/>
      <c r="O15" s="383"/>
      <c r="P15" s="383"/>
      <c r="Q15" s="383"/>
      <c r="R15" s="384"/>
      <c r="S15" s="12"/>
      <c r="T15" s="357"/>
      <c r="U15" s="358"/>
      <c r="V15" s="13"/>
      <c r="W15" s="385"/>
      <c r="X15" s="385"/>
      <c r="Y15" s="359">
        <f t="shared" si="0"/>
        <v>0</v>
      </c>
      <c r="Z15" s="359"/>
      <c r="AA15" s="360"/>
      <c r="AB15" s="357"/>
      <c r="AC15" s="358"/>
      <c r="AD15" s="359" t="str">
        <f>IF(AND(W15="",AB15=""),"",TRUNC(W15*AB15,0))</f>
        <v/>
      </c>
      <c r="AE15" s="359"/>
      <c r="AF15" s="360"/>
      <c r="AG15" s="357"/>
      <c r="AH15" s="358"/>
      <c r="AI15" s="361" t="str">
        <f>IF(AND(AB15="",AG15=""),"",TRUNC(W15*AG15,0))</f>
        <v/>
      </c>
      <c r="AJ15" s="362"/>
      <c r="AK15" s="363"/>
      <c r="AL15" s="364"/>
      <c r="AM15" s="364"/>
      <c r="AN15" s="365"/>
      <c r="AO15" s="366"/>
      <c r="AP15" s="366"/>
      <c r="AQ15" s="367"/>
      <c r="AR15" s="7"/>
      <c r="AT15" s="14"/>
      <c r="AU15" s="14"/>
      <c r="AV15" s="14"/>
      <c r="AW15" s="14"/>
      <c r="AX15" s="14"/>
      <c r="AY15" s="14"/>
      <c r="AZ15" s="14"/>
    </row>
    <row r="16" spans="1:52" s="8" customFormat="1" ht="13.5" customHeight="1">
      <c r="A16" s="404"/>
      <c r="B16" s="405"/>
      <c r="C16" s="406"/>
      <c r="D16" s="407"/>
      <c r="E16" s="407"/>
      <c r="F16" s="407"/>
      <c r="G16" s="407"/>
      <c r="H16" s="407"/>
      <c r="I16" s="407"/>
      <c r="J16" s="407"/>
      <c r="K16" s="407"/>
      <c r="L16" s="407"/>
      <c r="M16" s="407"/>
      <c r="N16" s="407"/>
      <c r="O16" s="407"/>
      <c r="P16" s="407"/>
      <c r="Q16" s="407"/>
      <c r="R16" s="408"/>
      <c r="S16" s="15"/>
      <c r="T16" s="395"/>
      <c r="U16" s="396"/>
      <c r="V16" s="16"/>
      <c r="W16" s="409"/>
      <c r="X16" s="409"/>
      <c r="Y16" s="393">
        <f t="shared" si="0"/>
        <v>0</v>
      </c>
      <c r="Z16" s="393"/>
      <c r="AA16" s="394"/>
      <c r="AB16" s="395"/>
      <c r="AC16" s="396"/>
      <c r="AD16" s="393" t="str">
        <f t="shared" ref="AD16:AD23" si="3">IF(AND(W16="",AB16=""),"",TRUNC(W16*AB16,0))</f>
        <v/>
      </c>
      <c r="AE16" s="393"/>
      <c r="AF16" s="394"/>
      <c r="AG16" s="395"/>
      <c r="AH16" s="396"/>
      <c r="AI16" s="397" t="str">
        <f t="shared" ref="AI16:AI23" si="4">IF(AND(AB16="",AG16=""),"",TRUNC(W16*AG16,0))</f>
        <v/>
      </c>
      <c r="AJ16" s="398"/>
      <c r="AK16" s="399"/>
      <c r="AL16" s="414" t="s">
        <v>18</v>
      </c>
      <c r="AM16" s="400"/>
      <c r="AN16" s="401">
        <f>TRUNC(AN17*K25/100,0)</f>
        <v>0</v>
      </c>
      <c r="AO16" s="402"/>
      <c r="AP16" s="402"/>
      <c r="AQ16" s="403"/>
      <c r="AR16" s="7"/>
    </row>
    <row r="17" spans="1:52" s="8" customFormat="1" ht="13.5" customHeight="1">
      <c r="A17" s="380"/>
      <c r="B17" s="381"/>
      <c r="C17" s="382"/>
      <c r="D17" s="383"/>
      <c r="E17" s="383"/>
      <c r="F17" s="383"/>
      <c r="G17" s="383"/>
      <c r="H17" s="383"/>
      <c r="I17" s="383"/>
      <c r="J17" s="383"/>
      <c r="K17" s="383"/>
      <c r="L17" s="383"/>
      <c r="M17" s="383"/>
      <c r="N17" s="383"/>
      <c r="O17" s="383"/>
      <c r="P17" s="383"/>
      <c r="Q17" s="383"/>
      <c r="R17" s="384"/>
      <c r="S17" s="12"/>
      <c r="T17" s="357"/>
      <c r="U17" s="358"/>
      <c r="V17" s="13"/>
      <c r="W17" s="385"/>
      <c r="X17" s="385"/>
      <c r="Y17" s="359">
        <f t="shared" si="0"/>
        <v>0</v>
      </c>
      <c r="Z17" s="359"/>
      <c r="AA17" s="360"/>
      <c r="AB17" s="357"/>
      <c r="AC17" s="358"/>
      <c r="AD17" s="359" t="str">
        <f t="shared" si="3"/>
        <v/>
      </c>
      <c r="AE17" s="359"/>
      <c r="AF17" s="360"/>
      <c r="AG17" s="357"/>
      <c r="AH17" s="358"/>
      <c r="AI17" s="361" t="str">
        <f t="shared" si="4"/>
        <v/>
      </c>
      <c r="AJ17" s="362"/>
      <c r="AK17" s="363"/>
      <c r="AL17" s="410"/>
      <c r="AM17" s="410"/>
      <c r="AN17" s="411"/>
      <c r="AO17" s="412"/>
      <c r="AP17" s="412"/>
      <c r="AQ17" s="413"/>
      <c r="AR17" s="7"/>
      <c r="AT17" s="14"/>
      <c r="AU17" s="14"/>
      <c r="AV17" s="14"/>
      <c r="AW17" s="14"/>
      <c r="AX17" s="14"/>
      <c r="AY17" s="14"/>
      <c r="AZ17" s="14"/>
    </row>
    <row r="18" spans="1:52" s="8" customFormat="1" ht="13.5" customHeight="1">
      <c r="A18" s="404"/>
      <c r="B18" s="405"/>
      <c r="C18" s="406"/>
      <c r="D18" s="407"/>
      <c r="E18" s="407"/>
      <c r="F18" s="407"/>
      <c r="G18" s="407"/>
      <c r="H18" s="407"/>
      <c r="I18" s="407"/>
      <c r="J18" s="407"/>
      <c r="K18" s="407"/>
      <c r="L18" s="407"/>
      <c r="M18" s="407"/>
      <c r="N18" s="407"/>
      <c r="O18" s="407"/>
      <c r="P18" s="407"/>
      <c r="Q18" s="407"/>
      <c r="R18" s="408"/>
      <c r="S18" s="15"/>
      <c r="T18" s="395"/>
      <c r="U18" s="396"/>
      <c r="V18" s="16"/>
      <c r="W18" s="409"/>
      <c r="X18" s="409"/>
      <c r="Y18" s="393">
        <f t="shared" si="0"/>
        <v>0</v>
      </c>
      <c r="Z18" s="393"/>
      <c r="AA18" s="394"/>
      <c r="AB18" s="395"/>
      <c r="AC18" s="396"/>
      <c r="AD18" s="393" t="str">
        <f t="shared" si="3"/>
        <v/>
      </c>
      <c r="AE18" s="393"/>
      <c r="AF18" s="394"/>
      <c r="AG18" s="395"/>
      <c r="AH18" s="396"/>
      <c r="AI18" s="397" t="str">
        <f t="shared" si="4"/>
        <v/>
      </c>
      <c r="AJ18" s="398"/>
      <c r="AK18" s="399"/>
      <c r="AL18" s="419" t="s">
        <v>19</v>
      </c>
      <c r="AM18" s="420"/>
      <c r="AN18" s="422"/>
      <c r="AO18" s="424" t="s">
        <v>20</v>
      </c>
      <c r="AP18" s="415" t="s">
        <v>21</v>
      </c>
      <c r="AQ18" s="416"/>
      <c r="AR18" s="7"/>
    </row>
    <row r="19" spans="1:52" s="8" customFormat="1" ht="13.5" customHeight="1">
      <c r="A19" s="380"/>
      <c r="B19" s="381"/>
      <c r="C19" s="382"/>
      <c r="D19" s="383"/>
      <c r="E19" s="383"/>
      <c r="F19" s="383"/>
      <c r="G19" s="383"/>
      <c r="H19" s="383"/>
      <c r="I19" s="383"/>
      <c r="J19" s="383"/>
      <c r="K19" s="383"/>
      <c r="L19" s="383"/>
      <c r="M19" s="383"/>
      <c r="N19" s="383"/>
      <c r="O19" s="383"/>
      <c r="P19" s="383"/>
      <c r="Q19" s="383"/>
      <c r="R19" s="384"/>
      <c r="S19" s="12"/>
      <c r="T19" s="357"/>
      <c r="U19" s="358"/>
      <c r="V19" s="13"/>
      <c r="W19" s="385"/>
      <c r="X19" s="385"/>
      <c r="Y19" s="359">
        <f t="shared" si="0"/>
        <v>0</v>
      </c>
      <c r="Z19" s="359"/>
      <c r="AA19" s="360"/>
      <c r="AB19" s="357"/>
      <c r="AC19" s="358"/>
      <c r="AD19" s="359" t="str">
        <f t="shared" si="3"/>
        <v/>
      </c>
      <c r="AE19" s="359"/>
      <c r="AF19" s="360"/>
      <c r="AG19" s="357"/>
      <c r="AH19" s="358"/>
      <c r="AI19" s="361" t="str">
        <f t="shared" si="4"/>
        <v/>
      </c>
      <c r="AJ19" s="362"/>
      <c r="AK19" s="363"/>
      <c r="AL19" s="421"/>
      <c r="AM19" s="421"/>
      <c r="AN19" s="423"/>
      <c r="AO19" s="425"/>
      <c r="AP19" s="417"/>
      <c r="AQ19" s="418"/>
      <c r="AR19" s="7"/>
      <c r="AT19" s="14"/>
      <c r="AU19" s="14"/>
      <c r="AV19" s="14"/>
      <c r="AW19" s="14"/>
      <c r="AX19" s="14"/>
      <c r="AY19" s="14"/>
      <c r="AZ19" s="14"/>
    </row>
    <row r="20" spans="1:52" s="8" customFormat="1" ht="13.5" customHeight="1">
      <c r="A20" s="404"/>
      <c r="B20" s="405"/>
      <c r="C20" s="406"/>
      <c r="D20" s="407"/>
      <c r="E20" s="407"/>
      <c r="F20" s="407"/>
      <c r="G20" s="407"/>
      <c r="H20" s="407"/>
      <c r="I20" s="407"/>
      <c r="J20" s="407"/>
      <c r="K20" s="407"/>
      <c r="L20" s="407"/>
      <c r="M20" s="407"/>
      <c r="N20" s="407"/>
      <c r="O20" s="407"/>
      <c r="P20" s="407"/>
      <c r="Q20" s="407"/>
      <c r="R20" s="408"/>
      <c r="S20" s="15"/>
      <c r="T20" s="395"/>
      <c r="U20" s="396"/>
      <c r="V20" s="16"/>
      <c r="W20" s="409"/>
      <c r="X20" s="409"/>
      <c r="Y20" s="393">
        <f t="shared" si="0"/>
        <v>0</v>
      </c>
      <c r="Z20" s="393"/>
      <c r="AA20" s="394"/>
      <c r="AB20" s="395"/>
      <c r="AC20" s="396"/>
      <c r="AD20" s="393" t="str">
        <f t="shared" si="3"/>
        <v/>
      </c>
      <c r="AE20" s="393"/>
      <c r="AF20" s="394"/>
      <c r="AG20" s="395"/>
      <c r="AH20" s="396"/>
      <c r="AI20" s="397" t="str">
        <f t="shared" si="4"/>
        <v/>
      </c>
      <c r="AJ20" s="398"/>
      <c r="AK20" s="399"/>
      <c r="AL20" s="430" t="s">
        <v>22</v>
      </c>
      <c r="AM20" s="430"/>
      <c r="AN20" s="401">
        <f>TRUNC(AN21*K25/100,0)</f>
        <v>0</v>
      </c>
      <c r="AO20" s="402"/>
      <c r="AP20" s="402"/>
      <c r="AQ20" s="403"/>
      <c r="AR20" s="7"/>
    </row>
    <row r="21" spans="1:52" s="8" customFormat="1" ht="13.5" customHeight="1">
      <c r="A21" s="380"/>
      <c r="B21" s="381"/>
      <c r="C21" s="382"/>
      <c r="D21" s="383"/>
      <c r="E21" s="383"/>
      <c r="F21" s="383"/>
      <c r="G21" s="383"/>
      <c r="H21" s="383"/>
      <c r="I21" s="383"/>
      <c r="J21" s="383"/>
      <c r="K21" s="383"/>
      <c r="L21" s="383"/>
      <c r="M21" s="383"/>
      <c r="N21" s="383"/>
      <c r="O21" s="383"/>
      <c r="P21" s="383"/>
      <c r="Q21" s="383"/>
      <c r="R21" s="384"/>
      <c r="S21" s="12"/>
      <c r="T21" s="357"/>
      <c r="U21" s="358"/>
      <c r="V21" s="13"/>
      <c r="W21" s="385"/>
      <c r="X21" s="385"/>
      <c r="Y21" s="359">
        <f t="shared" si="0"/>
        <v>0</v>
      </c>
      <c r="Z21" s="359"/>
      <c r="AA21" s="360"/>
      <c r="AB21" s="357"/>
      <c r="AC21" s="358"/>
      <c r="AD21" s="359" t="str">
        <f t="shared" si="3"/>
        <v/>
      </c>
      <c r="AE21" s="359"/>
      <c r="AF21" s="360"/>
      <c r="AG21" s="357"/>
      <c r="AH21" s="358"/>
      <c r="AI21" s="361" t="str">
        <f t="shared" si="4"/>
        <v/>
      </c>
      <c r="AJ21" s="362"/>
      <c r="AK21" s="363"/>
      <c r="AL21" s="426" t="s">
        <v>23</v>
      </c>
      <c r="AM21" s="426"/>
      <c r="AN21" s="427"/>
      <c r="AO21" s="428"/>
      <c r="AP21" s="428"/>
      <c r="AQ21" s="429"/>
      <c r="AR21" s="7"/>
      <c r="AT21" s="14"/>
      <c r="AU21" s="14"/>
      <c r="AV21" s="14"/>
      <c r="AW21" s="14"/>
      <c r="AX21" s="14"/>
      <c r="AY21" s="14"/>
      <c r="AZ21" s="14"/>
    </row>
    <row r="22" spans="1:52" s="8" customFormat="1" ht="13.5" customHeight="1">
      <c r="A22" s="404"/>
      <c r="B22" s="405"/>
      <c r="C22" s="406"/>
      <c r="D22" s="407"/>
      <c r="E22" s="407"/>
      <c r="F22" s="407"/>
      <c r="G22" s="407"/>
      <c r="H22" s="407"/>
      <c r="I22" s="407"/>
      <c r="J22" s="407"/>
      <c r="K22" s="407"/>
      <c r="L22" s="407"/>
      <c r="M22" s="407"/>
      <c r="N22" s="407"/>
      <c r="O22" s="407"/>
      <c r="P22" s="407"/>
      <c r="Q22" s="407"/>
      <c r="R22" s="408"/>
      <c r="S22" s="15"/>
      <c r="T22" s="395"/>
      <c r="U22" s="396"/>
      <c r="V22" s="16"/>
      <c r="W22" s="409"/>
      <c r="X22" s="409"/>
      <c r="Y22" s="393">
        <f t="shared" si="0"/>
        <v>0</v>
      </c>
      <c r="Z22" s="393"/>
      <c r="AA22" s="394"/>
      <c r="AB22" s="395"/>
      <c r="AC22" s="396"/>
      <c r="AD22" s="393" t="str">
        <f t="shared" si="3"/>
        <v/>
      </c>
      <c r="AE22" s="393"/>
      <c r="AF22" s="394"/>
      <c r="AG22" s="395"/>
      <c r="AH22" s="396"/>
      <c r="AI22" s="397" t="str">
        <f t="shared" si="4"/>
        <v/>
      </c>
      <c r="AJ22" s="398"/>
      <c r="AK22" s="399"/>
      <c r="AL22" s="364" t="s">
        <v>24</v>
      </c>
      <c r="AM22" s="364"/>
      <c r="AN22" s="377">
        <f>TRUNC(AN23*K25/100,5)</f>
        <v>0</v>
      </c>
      <c r="AO22" s="378"/>
      <c r="AP22" s="378"/>
      <c r="AQ22" s="379"/>
      <c r="AR22" s="7"/>
    </row>
    <row r="23" spans="1:52" s="8" customFormat="1" ht="13.5" customHeight="1" thickBot="1">
      <c r="A23" s="380"/>
      <c r="B23" s="381"/>
      <c r="C23" s="432"/>
      <c r="D23" s="433"/>
      <c r="E23" s="433"/>
      <c r="F23" s="433"/>
      <c r="G23" s="433"/>
      <c r="H23" s="433"/>
      <c r="I23" s="433"/>
      <c r="J23" s="433"/>
      <c r="K23" s="433"/>
      <c r="L23" s="433"/>
      <c r="M23" s="433"/>
      <c r="N23" s="433"/>
      <c r="O23" s="433"/>
      <c r="P23" s="433"/>
      <c r="Q23" s="433"/>
      <c r="R23" s="434"/>
      <c r="S23" s="12"/>
      <c r="T23" s="357"/>
      <c r="U23" s="358"/>
      <c r="V23" s="13"/>
      <c r="W23" s="385"/>
      <c r="X23" s="385"/>
      <c r="Y23" s="359">
        <f t="shared" si="0"/>
        <v>0</v>
      </c>
      <c r="Z23" s="359"/>
      <c r="AA23" s="360"/>
      <c r="AB23" s="357"/>
      <c r="AC23" s="358"/>
      <c r="AD23" s="359" t="str">
        <f t="shared" si="3"/>
        <v/>
      </c>
      <c r="AE23" s="359"/>
      <c r="AF23" s="360"/>
      <c r="AG23" s="357"/>
      <c r="AH23" s="358"/>
      <c r="AI23" s="361" t="str">
        <f t="shared" si="4"/>
        <v/>
      </c>
      <c r="AJ23" s="362"/>
      <c r="AK23" s="363"/>
      <c r="AL23" s="431" t="s">
        <v>174</v>
      </c>
      <c r="AM23" s="431"/>
      <c r="AN23" s="427"/>
      <c r="AO23" s="428"/>
      <c r="AP23" s="428"/>
      <c r="AQ23" s="429"/>
      <c r="AR23" s="7"/>
      <c r="AT23" s="14"/>
      <c r="AU23" s="14"/>
      <c r="AV23" s="14"/>
      <c r="AW23" s="14"/>
      <c r="AX23" s="14"/>
      <c r="AY23" s="14"/>
      <c r="AZ23" s="14"/>
    </row>
    <row r="24" spans="1:52" s="8" customFormat="1" ht="27" customHeight="1" thickTop="1">
      <c r="A24" s="17"/>
      <c r="B24" s="18"/>
      <c r="C24" s="18"/>
      <c r="D24" s="18"/>
      <c r="E24" s="473" t="s">
        <v>26</v>
      </c>
      <c r="F24" s="473"/>
      <c r="G24" s="473"/>
      <c r="H24" s="473"/>
      <c r="I24" s="473"/>
      <c r="J24" s="473"/>
      <c r="K24" s="473"/>
      <c r="L24" s="473"/>
      <c r="M24" s="473"/>
      <c r="N24" s="473"/>
      <c r="O24" s="473"/>
      <c r="P24" s="473"/>
      <c r="Q24" s="473"/>
      <c r="R24" s="473"/>
      <c r="S24" s="474"/>
      <c r="T24" s="475"/>
      <c r="U24" s="476"/>
      <c r="V24" s="20"/>
      <c r="W24" s="477"/>
      <c r="X24" s="478"/>
      <c r="Y24" s="460">
        <f>SUM(Y6:Y23)</f>
        <v>0</v>
      </c>
      <c r="Z24" s="460"/>
      <c r="AA24" s="479"/>
      <c r="AB24" s="458"/>
      <c r="AC24" s="459"/>
      <c r="AD24" s="456">
        <f>SUM(AD7:AD23)</f>
        <v>0</v>
      </c>
      <c r="AE24" s="456"/>
      <c r="AF24" s="457"/>
      <c r="AG24" s="458"/>
      <c r="AH24" s="459"/>
      <c r="AI24" s="460">
        <f>SUM(AI7:AI23)</f>
        <v>0</v>
      </c>
      <c r="AJ24" s="460"/>
      <c r="AK24" s="461"/>
      <c r="AL24" s="462" t="s">
        <v>27</v>
      </c>
      <c r="AM24" s="463"/>
      <c r="AN24" s="464">
        <f>TRUNC(AN25*K25/100,0)</f>
        <v>0</v>
      </c>
      <c r="AO24" s="465"/>
      <c r="AP24" s="465"/>
      <c r="AQ24" s="466"/>
      <c r="AR24" s="7"/>
    </row>
    <row r="25" spans="1:52" s="8" customFormat="1" ht="27" customHeight="1">
      <c r="A25" s="21"/>
      <c r="B25" s="22"/>
      <c r="C25" s="22"/>
      <c r="D25" s="22"/>
      <c r="E25" s="467" t="s">
        <v>28</v>
      </c>
      <c r="F25" s="467"/>
      <c r="G25" s="467"/>
      <c r="H25" s="467"/>
      <c r="I25" s="467"/>
      <c r="J25" s="23" t="s">
        <v>175</v>
      </c>
      <c r="K25" s="467">
        <v>10</v>
      </c>
      <c r="L25" s="467"/>
      <c r="M25" s="467"/>
      <c r="N25" s="24" t="s">
        <v>30</v>
      </c>
      <c r="O25" s="24"/>
      <c r="P25" s="24"/>
      <c r="Q25" s="467"/>
      <c r="R25" s="467"/>
      <c r="S25" s="468"/>
      <c r="T25" s="469"/>
      <c r="U25" s="470"/>
      <c r="V25" s="26"/>
      <c r="W25" s="471"/>
      <c r="X25" s="472"/>
      <c r="Y25" s="449">
        <f>(TRUNC(K25*Y24,0)/100)</f>
        <v>0</v>
      </c>
      <c r="Z25" s="449"/>
      <c r="AA25" s="450"/>
      <c r="AB25" s="451"/>
      <c r="AC25" s="452"/>
      <c r="AD25" s="449">
        <f>(TRUNC(K25*AD24,0)/100)</f>
        <v>0</v>
      </c>
      <c r="AE25" s="449"/>
      <c r="AF25" s="450"/>
      <c r="AG25" s="451"/>
      <c r="AH25" s="452"/>
      <c r="AI25" s="449">
        <f>(TRUNC(K25*AI24,0)/100)</f>
        <v>0</v>
      </c>
      <c r="AJ25" s="449"/>
      <c r="AK25" s="453"/>
      <c r="AL25" s="454" t="s">
        <v>31</v>
      </c>
      <c r="AM25" s="455"/>
      <c r="AN25" s="435"/>
      <c r="AO25" s="436"/>
      <c r="AP25" s="436"/>
      <c r="AQ25" s="437"/>
      <c r="AR25" s="7"/>
    </row>
    <row r="26" spans="1:52" s="8" customFormat="1" ht="27" customHeight="1" thickBot="1">
      <c r="A26" s="27"/>
      <c r="B26" s="28"/>
      <c r="C26" s="28"/>
      <c r="D26" s="28"/>
      <c r="E26" s="438" t="s">
        <v>32</v>
      </c>
      <c r="F26" s="438"/>
      <c r="G26" s="438"/>
      <c r="H26" s="438"/>
      <c r="I26" s="438"/>
      <c r="J26" s="438"/>
      <c r="K26" s="438"/>
      <c r="L26" s="438"/>
      <c r="M26" s="438"/>
      <c r="N26" s="438"/>
      <c r="O26" s="438"/>
      <c r="P26" s="438"/>
      <c r="Q26" s="438"/>
      <c r="R26" s="438"/>
      <c r="S26" s="439"/>
      <c r="T26" s="440"/>
      <c r="U26" s="441"/>
      <c r="V26" s="30"/>
      <c r="W26" s="442"/>
      <c r="X26" s="443"/>
      <c r="Y26" s="444">
        <f>Y24+Y25</f>
        <v>0</v>
      </c>
      <c r="Z26" s="444"/>
      <c r="AA26" s="445"/>
      <c r="AB26" s="446"/>
      <c r="AC26" s="447"/>
      <c r="AD26" s="444">
        <f>AD24+AD25</f>
        <v>0</v>
      </c>
      <c r="AE26" s="444"/>
      <c r="AF26" s="445"/>
      <c r="AG26" s="446"/>
      <c r="AH26" s="447"/>
      <c r="AI26" s="444">
        <f>AI24+AI25</f>
        <v>0</v>
      </c>
      <c r="AJ26" s="444"/>
      <c r="AK26" s="448"/>
      <c r="AL26" s="497"/>
      <c r="AM26" s="498"/>
      <c r="AN26" s="464">
        <f>TRUNC(AN27*K25/100,0)</f>
        <v>0</v>
      </c>
      <c r="AO26" s="465"/>
      <c r="AP26" s="465"/>
      <c r="AQ26" s="466"/>
      <c r="AR26" s="7"/>
    </row>
    <row r="27" spans="1:52" s="8" customFormat="1" ht="27.75" customHeight="1" thickBot="1">
      <c r="A27" s="31" t="s">
        <v>33</v>
      </c>
      <c r="B27" s="32"/>
      <c r="C27" s="33"/>
      <c r="D27" s="33"/>
      <c r="E27" s="33"/>
      <c r="F27" s="33"/>
      <c r="G27" s="33"/>
      <c r="H27" s="499" t="s">
        <v>34</v>
      </c>
      <c r="I27" s="500"/>
      <c r="J27" s="500"/>
      <c r="K27" s="500"/>
      <c r="L27" s="500"/>
      <c r="M27" s="500"/>
      <c r="N27" s="500"/>
      <c r="O27" s="500"/>
      <c r="P27" s="500"/>
      <c r="Q27" s="500"/>
      <c r="R27" s="501"/>
      <c r="S27" s="502"/>
      <c r="T27" s="503"/>
      <c r="U27" s="503"/>
      <c r="V27" s="504"/>
      <c r="W27" s="505" t="s">
        <v>35</v>
      </c>
      <c r="X27" s="505"/>
      <c r="Y27" s="506"/>
      <c r="Z27" s="506"/>
      <c r="AA27" s="506"/>
      <c r="AB27" s="506"/>
      <c r="AC27" s="506"/>
      <c r="AD27" s="506"/>
      <c r="AE27" s="506"/>
      <c r="AF27" s="506"/>
      <c r="AG27" s="506"/>
      <c r="AH27" s="506"/>
      <c r="AI27" s="506"/>
      <c r="AJ27" s="506"/>
      <c r="AK27" s="507"/>
      <c r="AL27" s="508"/>
      <c r="AM27" s="509"/>
      <c r="AN27" s="435"/>
      <c r="AO27" s="436"/>
      <c r="AP27" s="436"/>
      <c r="AQ27" s="437"/>
      <c r="AR27" s="7"/>
    </row>
    <row r="28" spans="1:52" s="8" customFormat="1" ht="13.5" customHeight="1">
      <c r="A28" s="34"/>
      <c r="B28" s="482"/>
      <c r="C28" s="482"/>
      <c r="D28" s="482"/>
      <c r="E28" s="482"/>
      <c r="F28" s="482"/>
      <c r="G28" s="482"/>
      <c r="H28" s="482"/>
      <c r="I28" s="482"/>
      <c r="J28" s="482"/>
      <c r="K28" s="482"/>
      <c r="L28" s="482"/>
      <c r="M28" s="482"/>
      <c r="N28" s="482"/>
      <c r="O28" s="482"/>
      <c r="P28" s="482"/>
      <c r="Q28" s="482"/>
      <c r="R28" s="482"/>
      <c r="S28" s="482"/>
      <c r="T28" s="482"/>
      <c r="U28" s="482"/>
      <c r="V28" s="35"/>
      <c r="W28" s="490" t="s">
        <v>36</v>
      </c>
      <c r="X28" s="490"/>
      <c r="Y28" s="491"/>
      <c r="Z28" s="491"/>
      <c r="AA28" s="491"/>
      <c r="AB28" s="491"/>
      <c r="AC28" s="36" t="s">
        <v>176</v>
      </c>
      <c r="AD28" s="37"/>
      <c r="AE28" s="492"/>
      <c r="AF28" s="492"/>
      <c r="AG28" s="492"/>
      <c r="AH28" s="492"/>
      <c r="AI28" s="492"/>
      <c r="AJ28" s="492"/>
      <c r="AK28" s="493"/>
      <c r="AL28" s="494" t="s">
        <v>38</v>
      </c>
      <c r="AM28" s="495"/>
      <c r="AN28" s="496"/>
      <c r="AO28" s="496"/>
      <c r="AP28" s="480">
        <f>TRUNC(AN28*K25/100,0)</f>
        <v>0</v>
      </c>
      <c r="AQ28" s="481"/>
      <c r="AR28" s="7"/>
    </row>
    <row r="29" spans="1:52" s="8" customFormat="1" ht="13.5" customHeight="1">
      <c r="A29" s="34"/>
      <c r="B29" s="482"/>
      <c r="C29" s="482"/>
      <c r="D29" s="482"/>
      <c r="E29" s="482"/>
      <c r="F29" s="482"/>
      <c r="G29" s="482"/>
      <c r="H29" s="482"/>
      <c r="I29" s="482"/>
      <c r="J29" s="482"/>
      <c r="K29" s="482"/>
      <c r="L29" s="482"/>
      <c r="M29" s="482"/>
      <c r="N29" s="482"/>
      <c r="O29" s="482"/>
      <c r="P29" s="482"/>
      <c r="Q29" s="482"/>
      <c r="R29" s="482"/>
      <c r="S29" s="482"/>
      <c r="T29" s="482"/>
      <c r="U29" s="482"/>
      <c r="V29" s="35"/>
      <c r="W29" s="483" t="s">
        <v>39</v>
      </c>
      <c r="X29" s="483"/>
      <c r="Y29" s="426"/>
      <c r="Z29" s="426"/>
      <c r="AA29" s="484"/>
      <c r="AB29" s="484"/>
      <c r="AC29" s="484"/>
      <c r="AD29" s="38" t="s">
        <v>177</v>
      </c>
      <c r="AE29" s="484">
        <f>TRUNC(AA29*K25/100,0)</f>
        <v>0</v>
      </c>
      <c r="AF29" s="484"/>
      <c r="AG29" s="484"/>
      <c r="AH29" s="39" t="s">
        <v>5</v>
      </c>
      <c r="AI29" s="40" t="s">
        <v>41</v>
      </c>
      <c r="AJ29" s="40" t="s">
        <v>42</v>
      </c>
      <c r="AK29" s="41" t="s">
        <v>43</v>
      </c>
      <c r="AL29" s="485"/>
      <c r="AM29" s="486"/>
      <c r="AN29" s="487"/>
      <c r="AO29" s="487"/>
      <c r="AP29" s="488">
        <f>TRUNC(AN29*K25/100,0)</f>
        <v>0</v>
      </c>
      <c r="AQ29" s="489"/>
      <c r="AR29" s="7"/>
    </row>
    <row r="30" spans="1:52" s="8" customFormat="1" ht="13.5" customHeight="1">
      <c r="A30" s="34"/>
      <c r="B30" s="482"/>
      <c r="C30" s="482"/>
      <c r="D30" s="482"/>
      <c r="E30" s="482"/>
      <c r="F30" s="482"/>
      <c r="G30" s="482"/>
      <c r="H30" s="482"/>
      <c r="I30" s="482"/>
      <c r="J30" s="482"/>
      <c r="K30" s="482"/>
      <c r="L30" s="482"/>
      <c r="M30" s="482"/>
      <c r="N30" s="482"/>
      <c r="O30" s="482"/>
      <c r="P30" s="482"/>
      <c r="Q30" s="482"/>
      <c r="R30" s="482"/>
      <c r="S30" s="482"/>
      <c r="T30" s="482"/>
      <c r="U30" s="482"/>
      <c r="V30" s="35"/>
      <c r="W30" s="42"/>
      <c r="X30" s="42"/>
      <c r="Y30" s="426"/>
      <c r="Z30" s="426"/>
      <c r="AA30" s="484"/>
      <c r="AB30" s="484"/>
      <c r="AC30" s="484"/>
      <c r="AD30" s="38" t="s">
        <v>4</v>
      </c>
      <c r="AE30" s="484">
        <f>TRUNC(AA30*K25/100,0)</f>
        <v>0</v>
      </c>
      <c r="AF30" s="484"/>
      <c r="AG30" s="484"/>
      <c r="AH30" s="39" t="s">
        <v>178</v>
      </c>
      <c r="AI30" s="40" t="s">
        <v>41</v>
      </c>
      <c r="AJ30" s="40" t="s">
        <v>42</v>
      </c>
      <c r="AK30" s="41" t="s">
        <v>43</v>
      </c>
      <c r="AL30" s="485"/>
      <c r="AM30" s="486"/>
      <c r="AN30" s="487"/>
      <c r="AO30" s="487"/>
      <c r="AP30" s="488">
        <f>TRUNC(AN30*K25/100,0)</f>
        <v>0</v>
      </c>
      <c r="AQ30" s="489"/>
      <c r="AR30" s="7"/>
    </row>
    <row r="31" spans="1:52" s="8" customFormat="1" ht="13.5" customHeight="1">
      <c r="A31" s="34"/>
      <c r="B31" s="482"/>
      <c r="C31" s="482"/>
      <c r="D31" s="482"/>
      <c r="E31" s="482"/>
      <c r="F31" s="482"/>
      <c r="G31" s="482"/>
      <c r="H31" s="482"/>
      <c r="I31" s="482"/>
      <c r="J31" s="482"/>
      <c r="K31" s="482"/>
      <c r="L31" s="482"/>
      <c r="M31" s="482"/>
      <c r="N31" s="482"/>
      <c r="O31" s="482"/>
      <c r="P31" s="482"/>
      <c r="Q31" s="482"/>
      <c r="R31" s="482"/>
      <c r="S31" s="482"/>
      <c r="T31" s="482"/>
      <c r="U31" s="482"/>
      <c r="V31" s="35" t="s">
        <v>179</v>
      </c>
      <c r="W31" s="42"/>
      <c r="X31" s="42"/>
      <c r="Y31" s="426"/>
      <c r="Z31" s="426"/>
      <c r="AA31" s="484"/>
      <c r="AB31" s="484"/>
      <c r="AC31" s="484"/>
      <c r="AD31" s="38" t="s">
        <v>180</v>
      </c>
      <c r="AE31" s="484">
        <f>TRUNC(AA31*K25/100,0)</f>
        <v>0</v>
      </c>
      <c r="AF31" s="484"/>
      <c r="AG31" s="484"/>
      <c r="AH31" s="39" t="s">
        <v>5</v>
      </c>
      <c r="AI31" s="40" t="s">
        <v>41</v>
      </c>
      <c r="AJ31" s="40" t="s">
        <v>42</v>
      </c>
      <c r="AK31" s="41" t="s">
        <v>43</v>
      </c>
      <c r="AL31" s="485"/>
      <c r="AM31" s="486"/>
      <c r="AN31" s="487"/>
      <c r="AO31" s="487"/>
      <c r="AP31" s="488">
        <f>TRUNC(AN31*K25/100,0)</f>
        <v>0</v>
      </c>
      <c r="AQ31" s="489"/>
      <c r="AR31" s="7"/>
    </row>
    <row r="32" spans="1:52" s="8" customFormat="1" ht="13.5" customHeight="1">
      <c r="A32" s="520" t="s">
        <v>181</v>
      </c>
      <c r="B32" s="521"/>
      <c r="C32" s="521"/>
      <c r="D32" s="521"/>
      <c r="E32" s="521"/>
      <c r="F32" s="273"/>
      <c r="G32" s="273"/>
      <c r="H32" s="273"/>
      <c r="I32" s="273"/>
      <c r="J32" s="273"/>
      <c r="K32" s="273"/>
      <c r="L32" s="273"/>
      <c r="M32" s="273"/>
      <c r="N32" s="273"/>
      <c r="O32" s="273"/>
      <c r="P32" s="273"/>
      <c r="Q32" s="273"/>
      <c r="R32" s="273"/>
      <c r="S32" s="274"/>
      <c r="T32" s="274"/>
      <c r="U32" s="274"/>
      <c r="V32" s="35"/>
      <c r="W32" s="42"/>
      <c r="X32" s="42"/>
      <c r="Y32" s="426"/>
      <c r="Z32" s="426"/>
      <c r="AA32" s="484"/>
      <c r="AB32" s="484"/>
      <c r="AC32" s="484"/>
      <c r="AD32" s="38" t="s">
        <v>177</v>
      </c>
      <c r="AE32" s="484">
        <f>TRUNC(AA32*K25/100,0)</f>
        <v>0</v>
      </c>
      <c r="AF32" s="484"/>
      <c r="AG32" s="484"/>
      <c r="AH32" s="39" t="s">
        <v>178</v>
      </c>
      <c r="AI32" s="40" t="s">
        <v>41</v>
      </c>
      <c r="AJ32" s="40" t="s">
        <v>42</v>
      </c>
      <c r="AK32" s="41" t="s">
        <v>43</v>
      </c>
      <c r="AL32" s="485"/>
      <c r="AM32" s="486"/>
      <c r="AN32" s="487"/>
      <c r="AO32" s="487"/>
      <c r="AP32" s="488">
        <f>TRUNC(AN32*K25/100,0)</f>
        <v>0</v>
      </c>
      <c r="AQ32" s="489"/>
      <c r="AR32" s="7"/>
    </row>
    <row r="33" spans="1:52" s="8" customFormat="1" ht="13.5" customHeight="1" thickBot="1">
      <c r="A33" s="43"/>
      <c r="B33" s="44"/>
      <c r="C33" s="45" t="s">
        <v>44</v>
      </c>
      <c r="D33" s="510"/>
      <c r="E33" s="510"/>
      <c r="F33" s="510"/>
      <c r="G33" s="510"/>
      <c r="H33" s="510"/>
      <c r="I33" s="510"/>
      <c r="J33" s="510"/>
      <c r="K33" s="275"/>
      <c r="L33" s="511" t="s">
        <v>45</v>
      </c>
      <c r="M33" s="511"/>
      <c r="N33" s="511"/>
      <c r="O33" s="512"/>
      <c r="P33" s="512"/>
      <c r="Q33" s="512"/>
      <c r="R33" s="512"/>
      <c r="S33" s="512"/>
      <c r="T33" s="512"/>
      <c r="U33" s="512"/>
      <c r="V33" s="46"/>
      <c r="W33" s="47"/>
      <c r="X33" s="47"/>
      <c r="Y33" s="513"/>
      <c r="Z33" s="513"/>
      <c r="AA33" s="514"/>
      <c r="AB33" s="514"/>
      <c r="AC33" s="514"/>
      <c r="AD33" s="48" t="s">
        <v>180</v>
      </c>
      <c r="AE33" s="514">
        <f>TRUNC(AA33*K25/100,0)</f>
        <v>0</v>
      </c>
      <c r="AF33" s="514"/>
      <c r="AG33" s="514"/>
      <c r="AH33" s="49" t="s">
        <v>182</v>
      </c>
      <c r="AI33" s="50" t="s">
        <v>41</v>
      </c>
      <c r="AJ33" s="50" t="s">
        <v>42</v>
      </c>
      <c r="AK33" s="51" t="s">
        <v>43</v>
      </c>
      <c r="AL33" s="515"/>
      <c r="AM33" s="516"/>
      <c r="AN33" s="517"/>
      <c r="AO33" s="517"/>
      <c r="AP33" s="518">
        <f>TRUNC(AN33*K25/100,0)</f>
        <v>0</v>
      </c>
      <c r="AQ33" s="519"/>
      <c r="AR33" s="7"/>
    </row>
    <row r="34" spans="1:52" s="8" customFormat="1" ht="15" customHeight="1">
      <c r="A34" s="52"/>
      <c r="B34" s="52" t="s">
        <v>46</v>
      </c>
      <c r="C34" s="53"/>
      <c r="D34" s="54"/>
      <c r="E34" s="54"/>
      <c r="F34" s="55"/>
      <c r="G34" s="54"/>
      <c r="H34" s="56"/>
      <c r="I34" s="56"/>
      <c r="J34" s="56"/>
      <c r="K34" s="56"/>
      <c r="L34" s="56"/>
      <c r="M34" s="56"/>
      <c r="N34" s="56"/>
      <c r="O34" s="56"/>
      <c r="P34" s="56"/>
      <c r="Q34" s="56"/>
      <c r="R34" s="56"/>
      <c r="S34" s="56"/>
      <c r="T34" s="56"/>
      <c r="U34" s="56"/>
      <c r="V34" s="57"/>
      <c r="W34" s="58"/>
      <c r="X34" s="58"/>
      <c r="Y34" s="58"/>
      <c r="Z34" s="58"/>
      <c r="AA34" s="58"/>
      <c r="AB34" s="58"/>
      <c r="AC34" s="58"/>
      <c r="AD34" s="58"/>
      <c r="AE34" s="58"/>
      <c r="AF34" s="58"/>
      <c r="AG34" s="58"/>
      <c r="AH34" s="58"/>
      <c r="AI34" s="58"/>
      <c r="AJ34" s="59"/>
      <c r="AK34" s="60"/>
      <c r="AL34" s="61"/>
      <c r="AM34" s="61"/>
      <c r="AN34" s="58"/>
      <c r="AO34" s="58"/>
      <c r="AP34" s="58"/>
      <c r="AQ34" s="58"/>
      <c r="AR34" s="7"/>
    </row>
    <row r="35" spans="1:52" s="8" customFormat="1" ht="15" customHeight="1">
      <c r="A35" s="54"/>
      <c r="B35" s="62" t="s">
        <v>47</v>
      </c>
      <c r="C35" s="63"/>
      <c r="D35" s="63"/>
      <c r="E35" s="63"/>
      <c r="F35" s="55"/>
      <c r="G35" s="55"/>
      <c r="H35" s="55"/>
      <c r="I35" s="55"/>
      <c r="J35" s="55"/>
      <c r="K35" s="55"/>
      <c r="L35" s="55"/>
      <c r="M35" s="55"/>
      <c r="N35" s="55"/>
      <c r="O35" s="55"/>
      <c r="P35" s="55"/>
      <c r="Q35" s="55"/>
      <c r="R35" s="55"/>
      <c r="S35" s="55"/>
      <c r="T35" s="55"/>
      <c r="U35" s="55"/>
      <c r="V35" s="64"/>
      <c r="W35" s="7"/>
      <c r="X35" s="7"/>
      <c r="Y35" s="7"/>
      <c r="Z35" s="65"/>
      <c r="AA35" s="66"/>
      <c r="AB35" s="66"/>
      <c r="AC35" s="66"/>
      <c r="AD35" s="66"/>
      <c r="AE35" s="7"/>
      <c r="AF35" s="7"/>
      <c r="AG35" s="7"/>
      <c r="AH35" s="7"/>
      <c r="AI35" s="7"/>
      <c r="AJ35" s="7"/>
      <c r="AK35" s="7"/>
      <c r="AL35" s="4"/>
      <c r="AM35" s="4"/>
      <c r="AN35" s="7"/>
      <c r="AO35" s="7"/>
      <c r="AP35" s="7"/>
      <c r="AQ35" s="7"/>
      <c r="AR35" s="7"/>
    </row>
    <row r="36" spans="1:52" s="8" customFormat="1" ht="15" customHeight="1">
      <c r="A36" s="67"/>
      <c r="B36" s="62" t="s">
        <v>48</v>
      </c>
      <c r="C36" s="68"/>
      <c r="D36" s="68"/>
      <c r="E36" s="68"/>
      <c r="F36" s="68"/>
      <c r="G36" s="68"/>
      <c r="H36" s="68"/>
      <c r="I36" s="68"/>
      <c r="J36" s="68"/>
      <c r="K36" s="68"/>
      <c r="L36" s="69"/>
      <c r="M36" s="69"/>
      <c r="N36" s="69"/>
      <c r="O36" s="69"/>
      <c r="P36" s="69"/>
      <c r="Q36" s="69"/>
      <c r="R36" s="69"/>
      <c r="S36" s="70"/>
      <c r="T36" s="70"/>
      <c r="U36" s="70"/>
      <c r="V36" s="64"/>
      <c r="Z36" s="65"/>
      <c r="AA36" s="71"/>
      <c r="AB36" s="71"/>
      <c r="AC36" s="71"/>
      <c r="AD36" s="71"/>
      <c r="AL36" s="72"/>
      <c r="AM36" s="72"/>
      <c r="AO36" s="73" t="s">
        <v>49</v>
      </c>
      <c r="AP36" s="73"/>
    </row>
    <row r="37" spans="1:52" s="79" customFormat="1" ht="18" customHeight="1">
      <c r="A37" s="1"/>
      <c r="B37" s="2"/>
      <c r="C37" s="1" t="s">
        <v>0</v>
      </c>
      <c r="D37" s="1"/>
      <c r="E37" s="1"/>
      <c r="F37" s="1"/>
      <c r="G37" s="1"/>
      <c r="H37" s="1"/>
      <c r="I37" s="1"/>
      <c r="J37" s="1"/>
      <c r="K37" s="1"/>
      <c r="L37" s="1"/>
      <c r="M37" s="269"/>
      <c r="N37" s="269"/>
      <c r="O37" s="344" t="s">
        <v>183</v>
      </c>
      <c r="P37" s="344"/>
      <c r="Q37" s="344"/>
      <c r="R37" s="344"/>
      <c r="S37" s="1"/>
      <c r="T37" s="536" t="str">
        <f>T1</f>
        <v xml:space="preserve"> 請  求  書 ( 支払伝票 )</v>
      </c>
      <c r="U37" s="536"/>
      <c r="V37" s="536"/>
      <c r="W37" s="536"/>
      <c r="X37" s="536"/>
      <c r="Y37" s="536"/>
      <c r="Z37" s="536"/>
      <c r="AA37" s="536"/>
      <c r="AB37" s="536"/>
      <c r="AC37" s="536"/>
      <c r="AD37" s="536"/>
      <c r="AE37" s="536"/>
      <c r="AF37" s="537"/>
      <c r="AG37" s="74"/>
      <c r="AH37" s="75"/>
      <c r="AI37" s="74"/>
      <c r="AJ37" s="76"/>
      <c r="AK37" s="75"/>
      <c r="AL37" s="77"/>
      <c r="AM37" s="78"/>
      <c r="AN37" s="76"/>
      <c r="AO37" s="75"/>
      <c r="AP37" s="75"/>
      <c r="AQ37" s="76"/>
      <c r="AR37" s="1"/>
    </row>
    <row r="38" spans="1:52" s="79" customFormat="1" ht="18" customHeight="1">
      <c r="A38" s="1"/>
      <c r="B38" s="2"/>
      <c r="C38" s="1" t="s">
        <v>3</v>
      </c>
      <c r="D38" s="1"/>
      <c r="E38" s="1"/>
      <c r="F38" s="1"/>
      <c r="G38" s="1"/>
      <c r="H38" s="1"/>
      <c r="I38" s="1"/>
      <c r="J38" s="1"/>
      <c r="K38" s="1"/>
      <c r="L38" s="1"/>
      <c r="M38" s="269"/>
      <c r="N38" s="269"/>
      <c r="O38" s="344"/>
      <c r="P38" s="344"/>
      <c r="Q38" s="344"/>
      <c r="R38" s="344"/>
      <c r="S38" s="1"/>
      <c r="T38" s="536"/>
      <c r="U38" s="536"/>
      <c r="V38" s="536"/>
      <c r="W38" s="536"/>
      <c r="X38" s="536"/>
      <c r="Y38" s="536"/>
      <c r="Z38" s="536"/>
      <c r="AA38" s="536"/>
      <c r="AB38" s="536"/>
      <c r="AC38" s="536"/>
      <c r="AD38" s="536"/>
      <c r="AE38" s="536"/>
      <c r="AF38" s="537"/>
      <c r="AG38" s="80"/>
      <c r="AH38" s="2"/>
      <c r="AI38" s="80"/>
      <c r="AJ38" s="81"/>
      <c r="AK38" s="2"/>
      <c r="AL38" s="82"/>
      <c r="AM38" s="83"/>
      <c r="AN38" s="81"/>
      <c r="AO38" s="2"/>
      <c r="AP38" s="2"/>
      <c r="AQ38" s="81"/>
      <c r="AR38" s="1"/>
    </row>
    <row r="39" spans="1:52" s="79" customFormat="1" ht="18" customHeight="1" thickBot="1">
      <c r="A39" s="1"/>
      <c r="B39" s="1"/>
      <c r="C39" s="1"/>
      <c r="D39" s="1"/>
      <c r="E39" s="1"/>
      <c r="F39" s="1"/>
      <c r="G39" s="1"/>
      <c r="H39" s="1"/>
      <c r="I39" s="1"/>
      <c r="J39" s="1"/>
      <c r="K39" s="1"/>
      <c r="L39" s="1"/>
      <c r="M39" s="1"/>
      <c r="N39" s="1"/>
      <c r="O39" s="1"/>
      <c r="P39" s="1"/>
      <c r="Q39" s="1"/>
      <c r="R39" s="1"/>
      <c r="S39" s="1"/>
      <c r="T39" s="1"/>
      <c r="U39" s="1"/>
      <c r="V39" s="1"/>
      <c r="W39" s="1"/>
      <c r="X39" s="84" t="s">
        <v>180</v>
      </c>
      <c r="Y39" s="538">
        <f>Y3</f>
        <v>0</v>
      </c>
      <c r="Z39" s="538"/>
      <c r="AA39" s="538"/>
      <c r="AB39" s="538"/>
      <c r="AC39" s="538"/>
      <c r="AD39" s="538"/>
      <c r="AE39" s="1" t="s">
        <v>184</v>
      </c>
      <c r="AF39" s="1"/>
      <c r="AG39" s="80"/>
      <c r="AH39" s="2"/>
      <c r="AI39" s="80"/>
      <c r="AJ39" s="81"/>
      <c r="AK39" s="2"/>
      <c r="AL39" s="85"/>
      <c r="AM39" s="86"/>
      <c r="AN39" s="87"/>
      <c r="AO39" s="88"/>
      <c r="AP39" s="88"/>
      <c r="AQ39" s="87"/>
      <c r="AR39" s="1"/>
    </row>
    <row r="40" spans="1:52" s="90" customFormat="1" ht="13.5" customHeight="1">
      <c r="A40" s="539" t="str">
        <f>A4</f>
        <v>日付</v>
      </c>
      <c r="B40" s="540"/>
      <c r="C40" s="540" t="str">
        <f>C4</f>
        <v>名 称 ・ 寸 法 ・ 用 途</v>
      </c>
      <c r="D40" s="540"/>
      <c r="E40" s="540"/>
      <c r="F40" s="540"/>
      <c r="G40" s="540"/>
      <c r="H40" s="540"/>
      <c r="I40" s="540"/>
      <c r="J40" s="540"/>
      <c r="K40" s="540"/>
      <c r="L40" s="540"/>
      <c r="M40" s="543"/>
      <c r="N40" s="543"/>
      <c r="O40" s="543"/>
      <c r="P40" s="543"/>
      <c r="Q40" s="543"/>
      <c r="R40" s="543"/>
      <c r="S40" s="544"/>
      <c r="T40" s="547" t="str">
        <f t="shared" ref="T40:T59" si="5">T4</f>
        <v>契   約   高①</v>
      </c>
      <c r="U40" s="522"/>
      <c r="V40" s="522"/>
      <c r="W40" s="522"/>
      <c r="X40" s="522"/>
      <c r="Y40" s="522"/>
      <c r="Z40" s="522"/>
      <c r="AA40" s="548"/>
      <c r="AB40" s="547" t="str">
        <f>AB4</f>
        <v>当 月 出 来 高②</v>
      </c>
      <c r="AC40" s="522"/>
      <c r="AD40" s="522"/>
      <c r="AE40" s="522"/>
      <c r="AF40" s="548"/>
      <c r="AG40" s="522" t="str">
        <f>AG4</f>
        <v>出来高累計（前回出来高+②）③</v>
      </c>
      <c r="AH40" s="522"/>
      <c r="AI40" s="522"/>
      <c r="AJ40" s="522"/>
      <c r="AK40" s="523"/>
      <c r="AL40" s="524" t="str">
        <f>AL4</f>
        <v xml:space="preserve"> 注文書№</v>
      </c>
      <c r="AM40" s="525"/>
      <c r="AN40" s="528">
        <f>AN4</f>
        <v>0</v>
      </c>
      <c r="AO40" s="528"/>
      <c r="AP40" s="528"/>
      <c r="AQ40" s="529"/>
      <c r="AR40" s="89"/>
    </row>
    <row r="41" spans="1:52" s="90" customFormat="1" ht="13.5" customHeight="1" thickBot="1">
      <c r="A41" s="541"/>
      <c r="B41" s="542"/>
      <c r="C41" s="542"/>
      <c r="D41" s="542"/>
      <c r="E41" s="542"/>
      <c r="F41" s="542"/>
      <c r="G41" s="542"/>
      <c r="H41" s="542"/>
      <c r="I41" s="542"/>
      <c r="J41" s="542"/>
      <c r="K41" s="542"/>
      <c r="L41" s="542"/>
      <c r="M41" s="545"/>
      <c r="N41" s="545"/>
      <c r="O41" s="545"/>
      <c r="P41" s="545"/>
      <c r="Q41" s="545"/>
      <c r="R41" s="545"/>
      <c r="S41" s="546"/>
      <c r="T41" s="532" t="str">
        <f t="shared" si="5"/>
        <v>数 量</v>
      </c>
      <c r="U41" s="533"/>
      <c r="V41" s="268" t="str">
        <f t="shared" ref="V41:W56" si="6">V5</f>
        <v>単位</v>
      </c>
      <c r="W41" s="533" t="str">
        <f t="shared" si="6"/>
        <v>単 価</v>
      </c>
      <c r="X41" s="533"/>
      <c r="Y41" s="533" t="str">
        <f>Y5</f>
        <v>金   額</v>
      </c>
      <c r="Z41" s="533"/>
      <c r="AA41" s="534"/>
      <c r="AB41" s="532" t="str">
        <f>AB5</f>
        <v>%・数量</v>
      </c>
      <c r="AC41" s="533"/>
      <c r="AD41" s="533" t="str">
        <f>AD5</f>
        <v>金   額</v>
      </c>
      <c r="AE41" s="533"/>
      <c r="AF41" s="534"/>
      <c r="AG41" s="532" t="str">
        <f>AG5</f>
        <v>%・数量</v>
      </c>
      <c r="AH41" s="533"/>
      <c r="AI41" s="533" t="str">
        <f>AI5</f>
        <v>金   額</v>
      </c>
      <c r="AJ41" s="533"/>
      <c r="AK41" s="535"/>
      <c r="AL41" s="526"/>
      <c r="AM41" s="527"/>
      <c r="AN41" s="530"/>
      <c r="AO41" s="530"/>
      <c r="AP41" s="530"/>
      <c r="AQ41" s="531"/>
      <c r="AR41" s="89"/>
    </row>
    <row r="42" spans="1:52" s="90" customFormat="1" ht="13.5" customHeight="1">
      <c r="A42" s="571">
        <f>A6</f>
        <v>0</v>
      </c>
      <c r="B42" s="572"/>
      <c r="C42" s="573">
        <f>C6</f>
        <v>0</v>
      </c>
      <c r="D42" s="498"/>
      <c r="E42" s="498"/>
      <c r="F42" s="498"/>
      <c r="G42" s="498"/>
      <c r="H42" s="498"/>
      <c r="I42" s="498"/>
      <c r="J42" s="498"/>
      <c r="K42" s="498"/>
      <c r="L42" s="498"/>
      <c r="M42" s="498"/>
      <c r="N42" s="498"/>
      <c r="O42" s="498"/>
      <c r="P42" s="498"/>
      <c r="Q42" s="498"/>
      <c r="R42" s="574"/>
      <c r="S42" s="92">
        <f t="shared" ref="S42:S59" si="7">S6</f>
        <v>0</v>
      </c>
      <c r="T42" s="575">
        <f t="shared" si="5"/>
        <v>0</v>
      </c>
      <c r="U42" s="576"/>
      <c r="V42" s="93">
        <f t="shared" si="6"/>
        <v>0</v>
      </c>
      <c r="W42" s="559">
        <f t="shared" si="6"/>
        <v>0</v>
      </c>
      <c r="X42" s="559"/>
      <c r="Y42" s="559">
        <f>Y6</f>
        <v>0</v>
      </c>
      <c r="Z42" s="559"/>
      <c r="AA42" s="560"/>
      <c r="AB42" s="561">
        <f>AB6</f>
        <v>0</v>
      </c>
      <c r="AC42" s="562"/>
      <c r="AD42" s="559" t="str">
        <f>AD6</f>
        <v/>
      </c>
      <c r="AE42" s="559"/>
      <c r="AF42" s="560"/>
      <c r="AG42" s="561">
        <f>AG6</f>
        <v>0</v>
      </c>
      <c r="AH42" s="562"/>
      <c r="AI42" s="563" t="str">
        <f>AI6</f>
        <v/>
      </c>
      <c r="AJ42" s="564"/>
      <c r="AK42" s="565"/>
      <c r="AL42" s="375" t="str">
        <f>AL6</f>
        <v>既払累計</v>
      </c>
      <c r="AM42" s="376"/>
      <c r="AN42" s="377">
        <f>AN6</f>
        <v>0</v>
      </c>
      <c r="AO42" s="378"/>
      <c r="AP42" s="378"/>
      <c r="AQ42" s="379"/>
      <c r="AR42" s="89"/>
    </row>
    <row r="43" spans="1:52" s="90" customFormat="1" ht="13.5" customHeight="1">
      <c r="A43" s="566">
        <f>A7</f>
        <v>0</v>
      </c>
      <c r="B43" s="567"/>
      <c r="C43" s="568">
        <f>C7</f>
        <v>0</v>
      </c>
      <c r="D43" s="569"/>
      <c r="E43" s="569"/>
      <c r="F43" s="569"/>
      <c r="G43" s="569"/>
      <c r="H43" s="569"/>
      <c r="I43" s="569"/>
      <c r="J43" s="569"/>
      <c r="K43" s="569"/>
      <c r="L43" s="569"/>
      <c r="M43" s="569"/>
      <c r="N43" s="569"/>
      <c r="O43" s="569"/>
      <c r="P43" s="569"/>
      <c r="Q43" s="569"/>
      <c r="R43" s="570"/>
      <c r="S43" s="94">
        <f t="shared" si="7"/>
        <v>0</v>
      </c>
      <c r="T43" s="549">
        <f t="shared" si="5"/>
        <v>0</v>
      </c>
      <c r="U43" s="550"/>
      <c r="V43" s="95">
        <f t="shared" si="6"/>
        <v>0</v>
      </c>
      <c r="W43" s="551">
        <f t="shared" si="6"/>
        <v>0</v>
      </c>
      <c r="X43" s="551"/>
      <c r="Y43" s="551">
        <f>Y7</f>
        <v>0</v>
      </c>
      <c r="Z43" s="551"/>
      <c r="AA43" s="552"/>
      <c r="AB43" s="549">
        <f>AB7</f>
        <v>0</v>
      </c>
      <c r="AC43" s="550"/>
      <c r="AD43" s="551" t="str">
        <f>AD7</f>
        <v/>
      </c>
      <c r="AE43" s="551"/>
      <c r="AF43" s="552"/>
      <c r="AG43" s="549">
        <f>AG7</f>
        <v>0</v>
      </c>
      <c r="AH43" s="550"/>
      <c r="AI43" s="553" t="str">
        <f>AI7</f>
        <v/>
      </c>
      <c r="AJ43" s="554"/>
      <c r="AK43" s="555"/>
      <c r="AL43" s="364">
        <f>AL7</f>
        <v>0</v>
      </c>
      <c r="AM43" s="364"/>
      <c r="AN43" s="556">
        <f>AN7</f>
        <v>0</v>
      </c>
      <c r="AO43" s="557"/>
      <c r="AP43" s="557"/>
      <c r="AQ43" s="558"/>
      <c r="AR43" s="89"/>
      <c r="AT43" s="96"/>
      <c r="AU43" s="96"/>
      <c r="AV43" s="96"/>
      <c r="AW43" s="96"/>
      <c r="AX43" s="96"/>
      <c r="AY43" s="96"/>
      <c r="AZ43" s="96"/>
    </row>
    <row r="44" spans="1:52" s="90" customFormat="1" ht="13.5" customHeight="1">
      <c r="A44" s="582">
        <f t="shared" ref="A44:A59" si="8">A8</f>
        <v>0</v>
      </c>
      <c r="B44" s="583"/>
      <c r="C44" s="584">
        <f t="shared" ref="C44:C57" si="9">C8</f>
        <v>0</v>
      </c>
      <c r="D44" s="430"/>
      <c r="E44" s="430"/>
      <c r="F44" s="430"/>
      <c r="G44" s="430"/>
      <c r="H44" s="430"/>
      <c r="I44" s="430"/>
      <c r="J44" s="430"/>
      <c r="K44" s="430"/>
      <c r="L44" s="430"/>
      <c r="M44" s="430"/>
      <c r="N44" s="430"/>
      <c r="O44" s="430"/>
      <c r="P44" s="430"/>
      <c r="Q44" s="430"/>
      <c r="R44" s="585"/>
      <c r="S44" s="97">
        <f t="shared" si="7"/>
        <v>0</v>
      </c>
      <c r="T44" s="575">
        <f t="shared" si="5"/>
        <v>0</v>
      </c>
      <c r="U44" s="576"/>
      <c r="V44" s="98">
        <f t="shared" si="6"/>
        <v>0</v>
      </c>
      <c r="W44" s="577">
        <f t="shared" si="6"/>
        <v>0</v>
      </c>
      <c r="X44" s="577"/>
      <c r="Y44" s="577">
        <f t="shared" ref="Y44:Y69" si="10">Y8</f>
        <v>0</v>
      </c>
      <c r="Z44" s="577"/>
      <c r="AA44" s="578"/>
      <c r="AB44" s="575">
        <f t="shared" ref="AB44:AB59" si="11">AB8</f>
        <v>0</v>
      </c>
      <c r="AC44" s="576"/>
      <c r="AD44" s="577" t="str">
        <f t="shared" ref="AD44:AD59" si="12">AD8</f>
        <v/>
      </c>
      <c r="AE44" s="577"/>
      <c r="AF44" s="578"/>
      <c r="AG44" s="575">
        <f t="shared" ref="AG44:AG59" si="13">AG8</f>
        <v>0</v>
      </c>
      <c r="AH44" s="576"/>
      <c r="AI44" s="579" t="str">
        <f t="shared" ref="AI44:AI59" si="14">AI8</f>
        <v/>
      </c>
      <c r="AJ44" s="580"/>
      <c r="AK44" s="581"/>
      <c r="AL44" s="400">
        <f t="shared" ref="AL44:AL53" si="15">AL8</f>
        <v>0</v>
      </c>
      <c r="AM44" s="400"/>
      <c r="AN44" s="401">
        <f t="shared" ref="AN44:AN53" si="16">AN8</f>
        <v>0</v>
      </c>
      <c r="AO44" s="402"/>
      <c r="AP44" s="402"/>
      <c r="AQ44" s="403"/>
      <c r="AR44" s="89"/>
    </row>
    <row r="45" spans="1:52" s="90" customFormat="1" ht="13.5" customHeight="1">
      <c r="A45" s="582">
        <f t="shared" si="8"/>
        <v>0</v>
      </c>
      <c r="B45" s="583"/>
      <c r="C45" s="568">
        <f t="shared" si="9"/>
        <v>0</v>
      </c>
      <c r="D45" s="569"/>
      <c r="E45" s="569"/>
      <c r="F45" s="569"/>
      <c r="G45" s="569"/>
      <c r="H45" s="569"/>
      <c r="I45" s="569"/>
      <c r="J45" s="569"/>
      <c r="K45" s="569"/>
      <c r="L45" s="569"/>
      <c r="M45" s="569"/>
      <c r="N45" s="569"/>
      <c r="O45" s="569"/>
      <c r="P45" s="569"/>
      <c r="Q45" s="569"/>
      <c r="R45" s="570"/>
      <c r="S45" s="97">
        <f t="shared" si="7"/>
        <v>0</v>
      </c>
      <c r="T45" s="575">
        <f t="shared" si="5"/>
        <v>0</v>
      </c>
      <c r="U45" s="576"/>
      <c r="V45" s="98">
        <f t="shared" si="6"/>
        <v>0</v>
      </c>
      <c r="W45" s="577">
        <f t="shared" si="6"/>
        <v>0</v>
      </c>
      <c r="X45" s="577"/>
      <c r="Y45" s="577">
        <f t="shared" si="10"/>
        <v>0</v>
      </c>
      <c r="Z45" s="577"/>
      <c r="AA45" s="578"/>
      <c r="AB45" s="575">
        <f t="shared" si="11"/>
        <v>0</v>
      </c>
      <c r="AC45" s="576"/>
      <c r="AD45" s="577" t="str">
        <f t="shared" si="12"/>
        <v/>
      </c>
      <c r="AE45" s="577"/>
      <c r="AF45" s="578"/>
      <c r="AG45" s="575">
        <f t="shared" si="13"/>
        <v>0</v>
      </c>
      <c r="AH45" s="576"/>
      <c r="AI45" s="579" t="str">
        <f t="shared" si="14"/>
        <v/>
      </c>
      <c r="AJ45" s="580"/>
      <c r="AK45" s="581"/>
      <c r="AL45" s="392">
        <f t="shared" si="15"/>
        <v>0</v>
      </c>
      <c r="AM45" s="392"/>
      <c r="AN45" s="556">
        <f t="shared" si="16"/>
        <v>0</v>
      </c>
      <c r="AO45" s="557"/>
      <c r="AP45" s="557"/>
      <c r="AQ45" s="558"/>
      <c r="AR45" s="89"/>
      <c r="AT45" s="96"/>
      <c r="AU45" s="96"/>
      <c r="AV45" s="96"/>
      <c r="AW45" s="96"/>
      <c r="AX45" s="96"/>
      <c r="AY45" s="96"/>
      <c r="AZ45" s="96"/>
    </row>
    <row r="46" spans="1:52" s="90" customFormat="1" ht="13.5" customHeight="1">
      <c r="A46" s="592">
        <f t="shared" si="8"/>
        <v>0</v>
      </c>
      <c r="B46" s="593"/>
      <c r="C46" s="584">
        <f>C10</f>
        <v>0</v>
      </c>
      <c r="D46" s="430"/>
      <c r="E46" s="430"/>
      <c r="F46" s="430"/>
      <c r="G46" s="430"/>
      <c r="H46" s="430"/>
      <c r="I46" s="430"/>
      <c r="J46" s="430"/>
      <c r="K46" s="430"/>
      <c r="L46" s="430"/>
      <c r="M46" s="430"/>
      <c r="N46" s="430"/>
      <c r="O46" s="430"/>
      <c r="P46" s="430"/>
      <c r="Q46" s="430"/>
      <c r="R46" s="585"/>
      <c r="S46" s="99">
        <f t="shared" si="7"/>
        <v>0</v>
      </c>
      <c r="T46" s="588">
        <f t="shared" si="5"/>
        <v>0</v>
      </c>
      <c r="U46" s="589"/>
      <c r="V46" s="26">
        <f t="shared" si="6"/>
        <v>0</v>
      </c>
      <c r="W46" s="586">
        <f t="shared" si="6"/>
        <v>0</v>
      </c>
      <c r="X46" s="586"/>
      <c r="Y46" s="586">
        <f t="shared" si="10"/>
        <v>0</v>
      </c>
      <c r="Z46" s="586"/>
      <c r="AA46" s="587"/>
      <c r="AB46" s="588">
        <f t="shared" si="11"/>
        <v>0</v>
      </c>
      <c r="AC46" s="589"/>
      <c r="AD46" s="586" t="str">
        <f t="shared" si="12"/>
        <v/>
      </c>
      <c r="AE46" s="586"/>
      <c r="AF46" s="587"/>
      <c r="AG46" s="588">
        <f t="shared" si="13"/>
        <v>0</v>
      </c>
      <c r="AH46" s="589"/>
      <c r="AI46" s="471" t="str">
        <f t="shared" si="14"/>
        <v/>
      </c>
      <c r="AJ46" s="590"/>
      <c r="AK46" s="591"/>
      <c r="AL46" s="364">
        <f t="shared" si="15"/>
        <v>0</v>
      </c>
      <c r="AM46" s="364"/>
      <c r="AN46" s="401">
        <f t="shared" si="16"/>
        <v>0</v>
      </c>
      <c r="AO46" s="402"/>
      <c r="AP46" s="402"/>
      <c r="AQ46" s="403"/>
      <c r="AR46" s="89"/>
    </row>
    <row r="47" spans="1:52" s="90" customFormat="1" ht="13.5" customHeight="1">
      <c r="A47" s="566">
        <f t="shared" si="8"/>
        <v>0</v>
      </c>
      <c r="B47" s="567"/>
      <c r="C47" s="568">
        <f t="shared" si="9"/>
        <v>0</v>
      </c>
      <c r="D47" s="569"/>
      <c r="E47" s="569"/>
      <c r="F47" s="569"/>
      <c r="G47" s="569"/>
      <c r="H47" s="569"/>
      <c r="I47" s="569"/>
      <c r="J47" s="569"/>
      <c r="K47" s="569"/>
      <c r="L47" s="569"/>
      <c r="M47" s="569"/>
      <c r="N47" s="569"/>
      <c r="O47" s="569"/>
      <c r="P47" s="569"/>
      <c r="Q47" s="569"/>
      <c r="R47" s="570"/>
      <c r="S47" s="94">
        <f t="shared" si="7"/>
        <v>0</v>
      </c>
      <c r="T47" s="549">
        <f t="shared" si="5"/>
        <v>0</v>
      </c>
      <c r="U47" s="550"/>
      <c r="V47" s="95">
        <f t="shared" si="6"/>
        <v>0</v>
      </c>
      <c r="W47" s="551">
        <f t="shared" si="6"/>
        <v>0</v>
      </c>
      <c r="X47" s="551"/>
      <c r="Y47" s="551">
        <f t="shared" si="10"/>
        <v>0</v>
      </c>
      <c r="Z47" s="551"/>
      <c r="AA47" s="552"/>
      <c r="AB47" s="549">
        <f t="shared" si="11"/>
        <v>0</v>
      </c>
      <c r="AC47" s="550"/>
      <c r="AD47" s="551" t="str">
        <f t="shared" si="12"/>
        <v/>
      </c>
      <c r="AE47" s="551"/>
      <c r="AF47" s="552"/>
      <c r="AG47" s="549">
        <f t="shared" si="13"/>
        <v>0</v>
      </c>
      <c r="AH47" s="550"/>
      <c r="AI47" s="553" t="str">
        <f t="shared" si="14"/>
        <v/>
      </c>
      <c r="AJ47" s="554"/>
      <c r="AK47" s="555"/>
      <c r="AL47" s="364">
        <f t="shared" si="15"/>
        <v>0</v>
      </c>
      <c r="AM47" s="364"/>
      <c r="AN47" s="556">
        <f t="shared" si="16"/>
        <v>0</v>
      </c>
      <c r="AO47" s="557"/>
      <c r="AP47" s="557"/>
      <c r="AQ47" s="558"/>
      <c r="AR47" s="89"/>
      <c r="AT47" s="96"/>
      <c r="AU47" s="96"/>
      <c r="AV47" s="96"/>
      <c r="AW47" s="96"/>
      <c r="AX47" s="96"/>
      <c r="AY47" s="96"/>
      <c r="AZ47" s="96"/>
    </row>
    <row r="48" spans="1:52" s="90" customFormat="1" ht="13.5" customHeight="1">
      <c r="A48" s="582">
        <f t="shared" si="8"/>
        <v>0</v>
      </c>
      <c r="B48" s="583"/>
      <c r="C48" s="584">
        <f>C12</f>
        <v>0</v>
      </c>
      <c r="D48" s="430"/>
      <c r="E48" s="430"/>
      <c r="F48" s="430"/>
      <c r="G48" s="430"/>
      <c r="H48" s="430"/>
      <c r="I48" s="430"/>
      <c r="J48" s="430"/>
      <c r="K48" s="430"/>
      <c r="L48" s="430"/>
      <c r="M48" s="430"/>
      <c r="N48" s="430"/>
      <c r="O48" s="430"/>
      <c r="P48" s="430"/>
      <c r="Q48" s="430"/>
      <c r="R48" s="585"/>
      <c r="S48" s="97">
        <f t="shared" si="7"/>
        <v>0</v>
      </c>
      <c r="T48" s="575">
        <f t="shared" si="5"/>
        <v>0</v>
      </c>
      <c r="U48" s="576"/>
      <c r="V48" s="26">
        <f t="shared" si="6"/>
        <v>0</v>
      </c>
      <c r="W48" s="577">
        <f t="shared" si="6"/>
        <v>0</v>
      </c>
      <c r="X48" s="577"/>
      <c r="Y48" s="577">
        <f t="shared" si="10"/>
        <v>0</v>
      </c>
      <c r="Z48" s="577"/>
      <c r="AA48" s="578"/>
      <c r="AB48" s="575">
        <f t="shared" si="11"/>
        <v>0</v>
      </c>
      <c r="AC48" s="576"/>
      <c r="AD48" s="577" t="str">
        <f t="shared" si="12"/>
        <v/>
      </c>
      <c r="AE48" s="577"/>
      <c r="AF48" s="578"/>
      <c r="AG48" s="575">
        <f t="shared" si="13"/>
        <v>0</v>
      </c>
      <c r="AH48" s="576"/>
      <c r="AI48" s="579" t="str">
        <f t="shared" si="14"/>
        <v/>
      </c>
      <c r="AJ48" s="580"/>
      <c r="AK48" s="581"/>
      <c r="AL48" s="400">
        <f t="shared" si="15"/>
        <v>0</v>
      </c>
      <c r="AM48" s="400"/>
      <c r="AN48" s="401">
        <f t="shared" si="16"/>
        <v>0</v>
      </c>
      <c r="AO48" s="402"/>
      <c r="AP48" s="402"/>
      <c r="AQ48" s="403"/>
      <c r="AR48" s="89"/>
    </row>
    <row r="49" spans="1:52" s="90" customFormat="1" ht="13.5" customHeight="1">
      <c r="A49" s="582">
        <f t="shared" si="8"/>
        <v>0</v>
      </c>
      <c r="B49" s="583"/>
      <c r="C49" s="568">
        <f t="shared" si="9"/>
        <v>0</v>
      </c>
      <c r="D49" s="569"/>
      <c r="E49" s="569"/>
      <c r="F49" s="569"/>
      <c r="G49" s="569"/>
      <c r="H49" s="569"/>
      <c r="I49" s="569"/>
      <c r="J49" s="569"/>
      <c r="K49" s="569"/>
      <c r="L49" s="569"/>
      <c r="M49" s="569"/>
      <c r="N49" s="569"/>
      <c r="O49" s="569"/>
      <c r="P49" s="569"/>
      <c r="Q49" s="569"/>
      <c r="R49" s="570"/>
      <c r="S49" s="97">
        <f t="shared" si="7"/>
        <v>0</v>
      </c>
      <c r="T49" s="575">
        <f t="shared" si="5"/>
        <v>0</v>
      </c>
      <c r="U49" s="576"/>
      <c r="V49" s="95">
        <f t="shared" si="6"/>
        <v>0</v>
      </c>
      <c r="W49" s="577">
        <f t="shared" si="6"/>
        <v>0</v>
      </c>
      <c r="X49" s="577"/>
      <c r="Y49" s="577">
        <f t="shared" si="10"/>
        <v>0</v>
      </c>
      <c r="Z49" s="577"/>
      <c r="AA49" s="578"/>
      <c r="AB49" s="575">
        <f t="shared" si="11"/>
        <v>0</v>
      </c>
      <c r="AC49" s="576"/>
      <c r="AD49" s="577" t="str">
        <f t="shared" si="12"/>
        <v/>
      </c>
      <c r="AE49" s="577"/>
      <c r="AF49" s="578"/>
      <c r="AG49" s="575">
        <f t="shared" si="13"/>
        <v>0</v>
      </c>
      <c r="AH49" s="576"/>
      <c r="AI49" s="579" t="str">
        <f t="shared" si="14"/>
        <v/>
      </c>
      <c r="AJ49" s="580"/>
      <c r="AK49" s="581"/>
      <c r="AL49" s="392">
        <f t="shared" si="15"/>
        <v>0</v>
      </c>
      <c r="AM49" s="392"/>
      <c r="AN49" s="556">
        <f t="shared" si="16"/>
        <v>0</v>
      </c>
      <c r="AO49" s="557"/>
      <c r="AP49" s="557"/>
      <c r="AQ49" s="558"/>
      <c r="AR49" s="89"/>
      <c r="AT49" s="96"/>
      <c r="AU49" s="96"/>
      <c r="AV49" s="96"/>
      <c r="AW49" s="96"/>
      <c r="AX49" s="96"/>
      <c r="AY49" s="96"/>
      <c r="AZ49" s="96"/>
    </row>
    <row r="50" spans="1:52" s="90" customFormat="1" ht="13.5" customHeight="1">
      <c r="A50" s="592">
        <f t="shared" si="8"/>
        <v>0</v>
      </c>
      <c r="B50" s="593"/>
      <c r="C50" s="584">
        <f>C14</f>
        <v>0</v>
      </c>
      <c r="D50" s="430"/>
      <c r="E50" s="430"/>
      <c r="F50" s="430"/>
      <c r="G50" s="430"/>
      <c r="H50" s="430"/>
      <c r="I50" s="430"/>
      <c r="J50" s="430"/>
      <c r="K50" s="430"/>
      <c r="L50" s="430"/>
      <c r="M50" s="430"/>
      <c r="N50" s="430"/>
      <c r="O50" s="430"/>
      <c r="P50" s="430"/>
      <c r="Q50" s="430"/>
      <c r="R50" s="585"/>
      <c r="S50" s="99">
        <f t="shared" si="7"/>
        <v>0</v>
      </c>
      <c r="T50" s="588">
        <f t="shared" si="5"/>
        <v>0</v>
      </c>
      <c r="U50" s="589"/>
      <c r="V50" s="26">
        <f t="shared" si="6"/>
        <v>0</v>
      </c>
      <c r="W50" s="586">
        <f t="shared" si="6"/>
        <v>0</v>
      </c>
      <c r="X50" s="586"/>
      <c r="Y50" s="586">
        <f t="shared" si="10"/>
        <v>0</v>
      </c>
      <c r="Z50" s="586"/>
      <c r="AA50" s="587"/>
      <c r="AB50" s="588">
        <f t="shared" si="11"/>
        <v>0</v>
      </c>
      <c r="AC50" s="589"/>
      <c r="AD50" s="586" t="str">
        <f t="shared" si="12"/>
        <v/>
      </c>
      <c r="AE50" s="586"/>
      <c r="AF50" s="587"/>
      <c r="AG50" s="588">
        <f t="shared" si="13"/>
        <v>0</v>
      </c>
      <c r="AH50" s="589"/>
      <c r="AI50" s="471" t="str">
        <f t="shared" si="14"/>
        <v/>
      </c>
      <c r="AJ50" s="590"/>
      <c r="AK50" s="591"/>
      <c r="AL50" s="364">
        <f t="shared" si="15"/>
        <v>0</v>
      </c>
      <c r="AM50" s="364"/>
      <c r="AN50" s="401">
        <f t="shared" si="16"/>
        <v>0</v>
      </c>
      <c r="AO50" s="402"/>
      <c r="AP50" s="402"/>
      <c r="AQ50" s="403"/>
      <c r="AR50" s="89"/>
    </row>
    <row r="51" spans="1:52" s="90" customFormat="1" ht="13.5" customHeight="1">
      <c r="A51" s="566">
        <f t="shared" si="8"/>
        <v>0</v>
      </c>
      <c r="B51" s="567"/>
      <c r="C51" s="568">
        <f t="shared" si="9"/>
        <v>0</v>
      </c>
      <c r="D51" s="569"/>
      <c r="E51" s="569"/>
      <c r="F51" s="569"/>
      <c r="G51" s="569"/>
      <c r="H51" s="569"/>
      <c r="I51" s="569"/>
      <c r="J51" s="569"/>
      <c r="K51" s="569"/>
      <c r="L51" s="569"/>
      <c r="M51" s="569"/>
      <c r="N51" s="569"/>
      <c r="O51" s="569"/>
      <c r="P51" s="569"/>
      <c r="Q51" s="569"/>
      <c r="R51" s="570"/>
      <c r="S51" s="94">
        <f t="shared" si="7"/>
        <v>0</v>
      </c>
      <c r="T51" s="549">
        <f t="shared" si="5"/>
        <v>0</v>
      </c>
      <c r="U51" s="550"/>
      <c r="V51" s="95">
        <f t="shared" si="6"/>
        <v>0</v>
      </c>
      <c r="W51" s="551">
        <f t="shared" si="6"/>
        <v>0</v>
      </c>
      <c r="X51" s="551"/>
      <c r="Y51" s="551">
        <f t="shared" si="10"/>
        <v>0</v>
      </c>
      <c r="Z51" s="551"/>
      <c r="AA51" s="552"/>
      <c r="AB51" s="549">
        <f t="shared" si="11"/>
        <v>0</v>
      </c>
      <c r="AC51" s="550"/>
      <c r="AD51" s="551" t="str">
        <f t="shared" si="12"/>
        <v/>
      </c>
      <c r="AE51" s="551"/>
      <c r="AF51" s="552"/>
      <c r="AG51" s="549">
        <f t="shared" si="13"/>
        <v>0</v>
      </c>
      <c r="AH51" s="550"/>
      <c r="AI51" s="553" t="str">
        <f t="shared" si="14"/>
        <v/>
      </c>
      <c r="AJ51" s="554"/>
      <c r="AK51" s="555"/>
      <c r="AL51" s="594">
        <f t="shared" si="15"/>
        <v>0</v>
      </c>
      <c r="AM51" s="392"/>
      <c r="AN51" s="556">
        <f t="shared" si="16"/>
        <v>0</v>
      </c>
      <c r="AO51" s="557"/>
      <c r="AP51" s="557"/>
      <c r="AQ51" s="558"/>
      <c r="AR51" s="89"/>
      <c r="AT51" s="96"/>
      <c r="AU51" s="96"/>
      <c r="AV51" s="96"/>
      <c r="AW51" s="96"/>
      <c r="AX51" s="96"/>
      <c r="AY51" s="96"/>
      <c r="AZ51" s="96"/>
    </row>
    <row r="52" spans="1:52" s="90" customFormat="1" ht="13.5" customHeight="1">
      <c r="A52" s="582">
        <f t="shared" si="8"/>
        <v>0</v>
      </c>
      <c r="B52" s="583"/>
      <c r="C52" s="584">
        <f>C16</f>
        <v>0</v>
      </c>
      <c r="D52" s="430"/>
      <c r="E52" s="430"/>
      <c r="F52" s="430"/>
      <c r="G52" s="430"/>
      <c r="H52" s="430"/>
      <c r="I52" s="430"/>
      <c r="J52" s="430"/>
      <c r="K52" s="430"/>
      <c r="L52" s="430"/>
      <c r="M52" s="430"/>
      <c r="N52" s="430"/>
      <c r="O52" s="430"/>
      <c r="P52" s="430"/>
      <c r="Q52" s="430"/>
      <c r="R52" s="585"/>
      <c r="S52" s="97">
        <f t="shared" si="7"/>
        <v>0</v>
      </c>
      <c r="T52" s="575">
        <f t="shared" si="5"/>
        <v>0</v>
      </c>
      <c r="U52" s="576"/>
      <c r="V52" s="26">
        <f t="shared" si="6"/>
        <v>0</v>
      </c>
      <c r="W52" s="577">
        <f t="shared" si="6"/>
        <v>0</v>
      </c>
      <c r="X52" s="577"/>
      <c r="Y52" s="577">
        <f t="shared" si="10"/>
        <v>0</v>
      </c>
      <c r="Z52" s="577"/>
      <c r="AA52" s="578"/>
      <c r="AB52" s="575">
        <f t="shared" si="11"/>
        <v>0</v>
      </c>
      <c r="AC52" s="576"/>
      <c r="AD52" s="577" t="str">
        <f t="shared" si="12"/>
        <v/>
      </c>
      <c r="AE52" s="577"/>
      <c r="AF52" s="578"/>
      <c r="AG52" s="575">
        <f t="shared" si="13"/>
        <v>0</v>
      </c>
      <c r="AH52" s="576"/>
      <c r="AI52" s="579" t="str">
        <f t="shared" si="14"/>
        <v/>
      </c>
      <c r="AJ52" s="580"/>
      <c r="AK52" s="581"/>
      <c r="AL52" s="364" t="str">
        <f t="shared" si="15"/>
        <v>増 ・ 減</v>
      </c>
      <c r="AM52" s="364"/>
      <c r="AN52" s="401">
        <f t="shared" si="16"/>
        <v>0</v>
      </c>
      <c r="AO52" s="402"/>
      <c r="AP52" s="402"/>
      <c r="AQ52" s="403"/>
      <c r="AR52" s="89"/>
    </row>
    <row r="53" spans="1:52" s="90" customFormat="1" ht="13.5" customHeight="1">
      <c r="A53" s="582">
        <f t="shared" si="8"/>
        <v>0</v>
      </c>
      <c r="B53" s="583"/>
      <c r="C53" s="568">
        <f t="shared" si="9"/>
        <v>0</v>
      </c>
      <c r="D53" s="569"/>
      <c r="E53" s="569"/>
      <c r="F53" s="569"/>
      <c r="G53" s="569"/>
      <c r="H53" s="569"/>
      <c r="I53" s="569"/>
      <c r="J53" s="569"/>
      <c r="K53" s="569"/>
      <c r="L53" s="569"/>
      <c r="M53" s="569"/>
      <c r="N53" s="569"/>
      <c r="O53" s="569"/>
      <c r="P53" s="569"/>
      <c r="Q53" s="569"/>
      <c r="R53" s="570"/>
      <c r="S53" s="97">
        <f t="shared" si="7"/>
        <v>0</v>
      </c>
      <c r="T53" s="575">
        <f t="shared" si="5"/>
        <v>0</v>
      </c>
      <c r="U53" s="576"/>
      <c r="V53" s="95">
        <f t="shared" si="6"/>
        <v>0</v>
      </c>
      <c r="W53" s="577">
        <f t="shared" si="6"/>
        <v>0</v>
      </c>
      <c r="X53" s="577"/>
      <c r="Y53" s="577">
        <f t="shared" si="10"/>
        <v>0</v>
      </c>
      <c r="Z53" s="577"/>
      <c r="AA53" s="578"/>
      <c r="AB53" s="575">
        <f t="shared" si="11"/>
        <v>0</v>
      </c>
      <c r="AC53" s="576"/>
      <c r="AD53" s="577" t="str">
        <f t="shared" si="12"/>
        <v/>
      </c>
      <c r="AE53" s="577"/>
      <c r="AF53" s="578"/>
      <c r="AG53" s="575">
        <f t="shared" si="13"/>
        <v>0</v>
      </c>
      <c r="AH53" s="576"/>
      <c r="AI53" s="579" t="str">
        <f t="shared" si="14"/>
        <v/>
      </c>
      <c r="AJ53" s="580"/>
      <c r="AK53" s="581"/>
      <c r="AL53" s="595">
        <f t="shared" si="15"/>
        <v>0</v>
      </c>
      <c r="AM53" s="410"/>
      <c r="AN53" s="435">
        <f t="shared" si="16"/>
        <v>0</v>
      </c>
      <c r="AO53" s="596"/>
      <c r="AP53" s="596"/>
      <c r="AQ53" s="597"/>
      <c r="AR53" s="89"/>
      <c r="AT53" s="96"/>
      <c r="AU53" s="96"/>
      <c r="AV53" s="96"/>
      <c r="AW53" s="96"/>
      <c r="AX53" s="96"/>
      <c r="AY53" s="96"/>
      <c r="AZ53" s="96"/>
    </row>
    <row r="54" spans="1:52" s="90" customFormat="1" ht="13.5" customHeight="1">
      <c r="A54" s="592">
        <f t="shared" si="8"/>
        <v>0</v>
      </c>
      <c r="B54" s="593"/>
      <c r="C54" s="584">
        <f>C18</f>
        <v>0</v>
      </c>
      <c r="D54" s="430"/>
      <c r="E54" s="430"/>
      <c r="F54" s="430"/>
      <c r="G54" s="430"/>
      <c r="H54" s="430"/>
      <c r="I54" s="430"/>
      <c r="J54" s="430"/>
      <c r="K54" s="430"/>
      <c r="L54" s="430"/>
      <c r="M54" s="430"/>
      <c r="N54" s="430"/>
      <c r="O54" s="430"/>
      <c r="P54" s="430"/>
      <c r="Q54" s="430"/>
      <c r="R54" s="585"/>
      <c r="S54" s="99">
        <f t="shared" si="7"/>
        <v>0</v>
      </c>
      <c r="T54" s="588">
        <f t="shared" si="5"/>
        <v>0</v>
      </c>
      <c r="U54" s="589"/>
      <c r="V54" s="26">
        <f t="shared" si="6"/>
        <v>0</v>
      </c>
      <c r="W54" s="586">
        <f t="shared" si="6"/>
        <v>0</v>
      </c>
      <c r="X54" s="586"/>
      <c r="Y54" s="586">
        <f t="shared" si="10"/>
        <v>0</v>
      </c>
      <c r="Z54" s="586"/>
      <c r="AA54" s="587"/>
      <c r="AB54" s="588">
        <f t="shared" si="11"/>
        <v>0</v>
      </c>
      <c r="AC54" s="589"/>
      <c r="AD54" s="586" t="str">
        <f t="shared" si="12"/>
        <v/>
      </c>
      <c r="AE54" s="586"/>
      <c r="AF54" s="587"/>
      <c r="AG54" s="588">
        <f t="shared" si="13"/>
        <v>0</v>
      </c>
      <c r="AH54" s="589"/>
      <c r="AI54" s="471" t="str">
        <f t="shared" si="14"/>
        <v/>
      </c>
      <c r="AJ54" s="590"/>
      <c r="AK54" s="591"/>
      <c r="AL54" s="598" t="str">
        <f>AL18</f>
        <v>支払回数</v>
      </c>
      <c r="AM54" s="599"/>
      <c r="AN54" s="601">
        <f>AN18</f>
        <v>0</v>
      </c>
      <c r="AO54" s="424" t="str">
        <f>AO18</f>
        <v>回</v>
      </c>
      <c r="AP54" s="415" t="str">
        <f>AP18</f>
        <v>精算</v>
      </c>
      <c r="AQ54" s="416"/>
      <c r="AR54" s="89"/>
    </row>
    <row r="55" spans="1:52" s="90" customFormat="1" ht="13.5" customHeight="1">
      <c r="A55" s="566">
        <f t="shared" si="8"/>
        <v>0</v>
      </c>
      <c r="B55" s="567"/>
      <c r="C55" s="568">
        <f t="shared" si="9"/>
        <v>0</v>
      </c>
      <c r="D55" s="569"/>
      <c r="E55" s="569"/>
      <c r="F55" s="569"/>
      <c r="G55" s="569"/>
      <c r="H55" s="569"/>
      <c r="I55" s="569"/>
      <c r="J55" s="569"/>
      <c r="K55" s="569"/>
      <c r="L55" s="569"/>
      <c r="M55" s="569"/>
      <c r="N55" s="569"/>
      <c r="O55" s="569"/>
      <c r="P55" s="569"/>
      <c r="Q55" s="569"/>
      <c r="R55" s="570"/>
      <c r="S55" s="94">
        <f t="shared" si="7"/>
        <v>0</v>
      </c>
      <c r="T55" s="549">
        <f t="shared" si="5"/>
        <v>0</v>
      </c>
      <c r="U55" s="550"/>
      <c r="V55" s="95">
        <f t="shared" si="6"/>
        <v>0</v>
      </c>
      <c r="W55" s="551">
        <f t="shared" si="6"/>
        <v>0</v>
      </c>
      <c r="X55" s="551"/>
      <c r="Y55" s="551">
        <f t="shared" si="10"/>
        <v>0</v>
      </c>
      <c r="Z55" s="551"/>
      <c r="AA55" s="552"/>
      <c r="AB55" s="549">
        <f t="shared" si="11"/>
        <v>0</v>
      </c>
      <c r="AC55" s="550"/>
      <c r="AD55" s="551" t="str">
        <f t="shared" si="12"/>
        <v/>
      </c>
      <c r="AE55" s="551"/>
      <c r="AF55" s="552"/>
      <c r="AG55" s="549">
        <f t="shared" si="13"/>
        <v>0</v>
      </c>
      <c r="AH55" s="550"/>
      <c r="AI55" s="553" t="str">
        <f t="shared" si="14"/>
        <v/>
      </c>
      <c r="AJ55" s="554"/>
      <c r="AK55" s="555"/>
      <c r="AL55" s="600"/>
      <c r="AM55" s="426"/>
      <c r="AN55" s="602"/>
      <c r="AO55" s="425"/>
      <c r="AP55" s="417"/>
      <c r="AQ55" s="418"/>
      <c r="AR55" s="89"/>
      <c r="AT55" s="96"/>
      <c r="AU55" s="96"/>
      <c r="AV55" s="96"/>
      <c r="AW55" s="96"/>
      <c r="AX55" s="96"/>
      <c r="AY55" s="96"/>
      <c r="AZ55" s="96"/>
    </row>
    <row r="56" spans="1:52" s="90" customFormat="1" ht="13.5" customHeight="1">
      <c r="A56" s="582">
        <f t="shared" si="8"/>
        <v>0</v>
      </c>
      <c r="B56" s="583"/>
      <c r="C56" s="584">
        <f>C20</f>
        <v>0</v>
      </c>
      <c r="D56" s="430"/>
      <c r="E56" s="430"/>
      <c r="F56" s="430"/>
      <c r="G56" s="430"/>
      <c r="H56" s="430"/>
      <c r="I56" s="430"/>
      <c r="J56" s="430"/>
      <c r="K56" s="430"/>
      <c r="L56" s="430"/>
      <c r="M56" s="430"/>
      <c r="N56" s="430"/>
      <c r="O56" s="430"/>
      <c r="P56" s="430"/>
      <c r="Q56" s="430"/>
      <c r="R56" s="585"/>
      <c r="S56" s="97">
        <f t="shared" si="7"/>
        <v>0</v>
      </c>
      <c r="T56" s="575">
        <f t="shared" si="5"/>
        <v>0</v>
      </c>
      <c r="U56" s="576"/>
      <c r="V56" s="26">
        <f t="shared" si="6"/>
        <v>0</v>
      </c>
      <c r="W56" s="577">
        <f t="shared" si="6"/>
        <v>0</v>
      </c>
      <c r="X56" s="577"/>
      <c r="Y56" s="577">
        <f t="shared" si="10"/>
        <v>0</v>
      </c>
      <c r="Z56" s="577"/>
      <c r="AA56" s="578"/>
      <c r="AB56" s="575">
        <f t="shared" si="11"/>
        <v>0</v>
      </c>
      <c r="AC56" s="576"/>
      <c r="AD56" s="577" t="str">
        <f t="shared" si="12"/>
        <v/>
      </c>
      <c r="AE56" s="577"/>
      <c r="AF56" s="578"/>
      <c r="AG56" s="575">
        <f t="shared" si="13"/>
        <v>0</v>
      </c>
      <c r="AH56" s="576"/>
      <c r="AI56" s="579" t="str">
        <f t="shared" si="14"/>
        <v/>
      </c>
      <c r="AJ56" s="580"/>
      <c r="AK56" s="581"/>
      <c r="AL56" s="430" t="str">
        <f t="shared" ref="AL56:AL62" si="17">AL20</f>
        <v>今月迄</v>
      </c>
      <c r="AM56" s="430"/>
      <c r="AN56" s="401">
        <f t="shared" ref="AN56:AN69" si="18">AN20</f>
        <v>0</v>
      </c>
      <c r="AO56" s="402"/>
      <c r="AP56" s="402"/>
      <c r="AQ56" s="403"/>
      <c r="AR56" s="89"/>
    </row>
    <row r="57" spans="1:52" s="90" customFormat="1" ht="13.5" customHeight="1">
      <c r="A57" s="582">
        <f t="shared" si="8"/>
        <v>0</v>
      </c>
      <c r="B57" s="583"/>
      <c r="C57" s="568">
        <f t="shared" si="9"/>
        <v>0</v>
      </c>
      <c r="D57" s="569"/>
      <c r="E57" s="569"/>
      <c r="F57" s="569"/>
      <c r="G57" s="569"/>
      <c r="H57" s="569"/>
      <c r="I57" s="569"/>
      <c r="J57" s="569"/>
      <c r="K57" s="569"/>
      <c r="L57" s="569"/>
      <c r="M57" s="569"/>
      <c r="N57" s="569"/>
      <c r="O57" s="569"/>
      <c r="P57" s="569"/>
      <c r="Q57" s="569"/>
      <c r="R57" s="570"/>
      <c r="S57" s="97">
        <f t="shared" si="7"/>
        <v>0</v>
      </c>
      <c r="T57" s="575">
        <f t="shared" si="5"/>
        <v>0</v>
      </c>
      <c r="U57" s="576"/>
      <c r="V57" s="95">
        <f t="shared" ref="V57:W65" si="19">V21</f>
        <v>0</v>
      </c>
      <c r="W57" s="577">
        <f t="shared" si="19"/>
        <v>0</v>
      </c>
      <c r="X57" s="577"/>
      <c r="Y57" s="577">
        <f t="shared" si="10"/>
        <v>0</v>
      </c>
      <c r="Z57" s="577"/>
      <c r="AA57" s="578"/>
      <c r="AB57" s="575">
        <f t="shared" si="11"/>
        <v>0</v>
      </c>
      <c r="AC57" s="576"/>
      <c r="AD57" s="577" t="str">
        <f t="shared" si="12"/>
        <v/>
      </c>
      <c r="AE57" s="577"/>
      <c r="AF57" s="578"/>
      <c r="AG57" s="575">
        <f t="shared" si="13"/>
        <v>0</v>
      </c>
      <c r="AH57" s="576"/>
      <c r="AI57" s="579" t="str">
        <f t="shared" si="14"/>
        <v/>
      </c>
      <c r="AJ57" s="580"/>
      <c r="AK57" s="581"/>
      <c r="AL57" s="426" t="str">
        <f t="shared" si="17"/>
        <v>出来高</v>
      </c>
      <c r="AM57" s="426"/>
      <c r="AN57" s="427">
        <f t="shared" si="18"/>
        <v>0</v>
      </c>
      <c r="AO57" s="428"/>
      <c r="AP57" s="428"/>
      <c r="AQ57" s="429"/>
      <c r="AR57" s="89"/>
      <c r="AT57" s="96"/>
      <c r="AU57" s="96"/>
      <c r="AV57" s="96"/>
      <c r="AW57" s="96"/>
      <c r="AX57" s="96"/>
      <c r="AY57" s="96"/>
      <c r="AZ57" s="96"/>
    </row>
    <row r="58" spans="1:52" s="90" customFormat="1" ht="13.5" customHeight="1">
      <c r="A58" s="592">
        <f t="shared" si="8"/>
        <v>0</v>
      </c>
      <c r="B58" s="593"/>
      <c r="C58" s="584">
        <f>C22</f>
        <v>0</v>
      </c>
      <c r="D58" s="430"/>
      <c r="E58" s="430"/>
      <c r="F58" s="430"/>
      <c r="G58" s="430"/>
      <c r="H58" s="430"/>
      <c r="I58" s="430"/>
      <c r="J58" s="430"/>
      <c r="K58" s="430"/>
      <c r="L58" s="430"/>
      <c r="M58" s="430"/>
      <c r="N58" s="430"/>
      <c r="O58" s="430"/>
      <c r="P58" s="430"/>
      <c r="Q58" s="430"/>
      <c r="R58" s="585"/>
      <c r="S58" s="99">
        <f t="shared" si="7"/>
        <v>0</v>
      </c>
      <c r="T58" s="588">
        <f t="shared" si="5"/>
        <v>0</v>
      </c>
      <c r="U58" s="589"/>
      <c r="V58" s="26">
        <f t="shared" si="19"/>
        <v>0</v>
      </c>
      <c r="W58" s="586">
        <f t="shared" si="19"/>
        <v>0</v>
      </c>
      <c r="X58" s="586"/>
      <c r="Y58" s="586">
        <f t="shared" si="10"/>
        <v>0</v>
      </c>
      <c r="Z58" s="586"/>
      <c r="AA58" s="587"/>
      <c r="AB58" s="588">
        <f t="shared" si="11"/>
        <v>0</v>
      </c>
      <c r="AC58" s="589"/>
      <c r="AD58" s="586" t="str">
        <f t="shared" si="12"/>
        <v/>
      </c>
      <c r="AE58" s="586"/>
      <c r="AF58" s="587"/>
      <c r="AG58" s="588">
        <f t="shared" si="13"/>
        <v>0</v>
      </c>
      <c r="AH58" s="589"/>
      <c r="AI58" s="471" t="str">
        <f t="shared" si="14"/>
        <v/>
      </c>
      <c r="AJ58" s="590"/>
      <c r="AK58" s="591"/>
      <c r="AL58" s="364" t="str">
        <f t="shared" si="17"/>
        <v>上   記</v>
      </c>
      <c r="AM58" s="364"/>
      <c r="AN58" s="377">
        <f t="shared" si="18"/>
        <v>0</v>
      </c>
      <c r="AO58" s="378"/>
      <c r="AP58" s="378"/>
      <c r="AQ58" s="379"/>
      <c r="AR58" s="89"/>
    </row>
    <row r="59" spans="1:52" s="90" customFormat="1" ht="13.5" customHeight="1" thickBot="1">
      <c r="A59" s="603">
        <f t="shared" si="8"/>
        <v>0</v>
      </c>
      <c r="B59" s="604"/>
      <c r="C59" s="605">
        <f>C23</f>
        <v>0</v>
      </c>
      <c r="D59" s="606"/>
      <c r="E59" s="606"/>
      <c r="F59" s="606"/>
      <c r="G59" s="606"/>
      <c r="H59" s="606"/>
      <c r="I59" s="606"/>
      <c r="J59" s="606"/>
      <c r="K59" s="606"/>
      <c r="L59" s="606"/>
      <c r="M59" s="606"/>
      <c r="N59" s="606"/>
      <c r="O59" s="606"/>
      <c r="P59" s="606"/>
      <c r="Q59" s="606"/>
      <c r="R59" s="607"/>
      <c r="S59" s="100">
        <f t="shared" si="7"/>
        <v>0</v>
      </c>
      <c r="T59" s="608">
        <f t="shared" si="5"/>
        <v>0</v>
      </c>
      <c r="U59" s="609"/>
      <c r="V59" s="101">
        <f t="shared" si="19"/>
        <v>0</v>
      </c>
      <c r="W59" s="610">
        <f t="shared" si="19"/>
        <v>0</v>
      </c>
      <c r="X59" s="610"/>
      <c r="Y59" s="610">
        <f t="shared" si="10"/>
        <v>0</v>
      </c>
      <c r="Z59" s="610"/>
      <c r="AA59" s="611"/>
      <c r="AB59" s="608">
        <f t="shared" si="11"/>
        <v>0</v>
      </c>
      <c r="AC59" s="609"/>
      <c r="AD59" s="610" t="str">
        <f t="shared" si="12"/>
        <v/>
      </c>
      <c r="AE59" s="610"/>
      <c r="AF59" s="611"/>
      <c r="AG59" s="608">
        <f t="shared" si="13"/>
        <v>0</v>
      </c>
      <c r="AH59" s="609"/>
      <c r="AI59" s="625" t="str">
        <f t="shared" si="14"/>
        <v/>
      </c>
      <c r="AJ59" s="626"/>
      <c r="AK59" s="627"/>
      <c r="AL59" s="628" t="str">
        <f t="shared" si="17"/>
        <v>％</v>
      </c>
      <c r="AM59" s="431"/>
      <c r="AN59" s="427">
        <f t="shared" si="18"/>
        <v>0</v>
      </c>
      <c r="AO59" s="428"/>
      <c r="AP59" s="428"/>
      <c r="AQ59" s="429"/>
      <c r="AR59" s="89"/>
      <c r="AT59" s="96"/>
      <c r="AU59" s="96"/>
      <c r="AV59" s="96"/>
      <c r="AW59" s="96"/>
      <c r="AX59" s="96"/>
      <c r="AY59" s="96"/>
      <c r="AZ59" s="96"/>
    </row>
    <row r="60" spans="1:52" s="90" customFormat="1" ht="27" customHeight="1" thickTop="1">
      <c r="A60" s="618"/>
      <c r="B60" s="619"/>
      <c r="C60" s="619"/>
      <c r="D60" s="619"/>
      <c r="E60" s="473" t="str">
        <f>E24</f>
        <v>計</v>
      </c>
      <c r="F60" s="473"/>
      <c r="G60" s="473"/>
      <c r="H60" s="473"/>
      <c r="I60" s="473"/>
      <c r="J60" s="473"/>
      <c r="K60" s="473"/>
      <c r="L60" s="473"/>
      <c r="M60" s="473"/>
      <c r="N60" s="473"/>
      <c r="O60" s="473"/>
      <c r="P60" s="473"/>
      <c r="Q60" s="473"/>
      <c r="R60" s="473"/>
      <c r="S60" s="19"/>
      <c r="T60" s="620"/>
      <c r="U60" s="621"/>
      <c r="V60" s="98">
        <f t="shared" si="19"/>
        <v>0</v>
      </c>
      <c r="W60" s="622">
        <f t="shared" si="19"/>
        <v>0</v>
      </c>
      <c r="X60" s="623"/>
      <c r="Y60" s="616">
        <f t="shared" si="10"/>
        <v>0</v>
      </c>
      <c r="Z60" s="616"/>
      <c r="AA60" s="624"/>
      <c r="AB60" s="612">
        <f>AB24</f>
        <v>0</v>
      </c>
      <c r="AC60" s="613"/>
      <c r="AD60" s="614">
        <f>AD24</f>
        <v>0</v>
      </c>
      <c r="AE60" s="614"/>
      <c r="AF60" s="615"/>
      <c r="AG60" s="612">
        <f>AG24</f>
        <v>0</v>
      </c>
      <c r="AH60" s="613"/>
      <c r="AI60" s="616">
        <f>AI24</f>
        <v>0</v>
      </c>
      <c r="AJ60" s="616"/>
      <c r="AK60" s="617"/>
      <c r="AL60" s="462" t="str">
        <f t="shared" si="17"/>
        <v>今   回</v>
      </c>
      <c r="AM60" s="463"/>
      <c r="AN60" s="464">
        <f t="shared" si="18"/>
        <v>0</v>
      </c>
      <c r="AO60" s="465"/>
      <c r="AP60" s="465"/>
      <c r="AQ60" s="466"/>
      <c r="AR60" s="89"/>
    </row>
    <row r="61" spans="1:52" s="90" customFormat="1" ht="27" customHeight="1">
      <c r="A61" s="644"/>
      <c r="B61" s="645"/>
      <c r="C61" s="645"/>
      <c r="D61" s="645"/>
      <c r="E61" s="467" t="str">
        <f>E25</f>
        <v>消 費 税</v>
      </c>
      <c r="F61" s="467"/>
      <c r="G61" s="467"/>
      <c r="H61" s="467"/>
      <c r="I61" s="467"/>
      <c r="J61" s="23" t="s">
        <v>185</v>
      </c>
      <c r="K61" s="467">
        <v>10</v>
      </c>
      <c r="L61" s="467"/>
      <c r="M61" s="467"/>
      <c r="N61" s="24" t="s">
        <v>186</v>
      </c>
      <c r="O61" s="24"/>
      <c r="P61" s="24"/>
      <c r="Q61" s="24"/>
      <c r="R61" s="24"/>
      <c r="S61" s="265"/>
      <c r="T61" s="646">
        <f>T25</f>
        <v>0</v>
      </c>
      <c r="U61" s="647"/>
      <c r="V61" s="26">
        <f t="shared" si="19"/>
        <v>0</v>
      </c>
      <c r="W61" s="648">
        <f t="shared" si="19"/>
        <v>0</v>
      </c>
      <c r="X61" s="649"/>
      <c r="Y61" s="641">
        <f t="shared" si="10"/>
        <v>0</v>
      </c>
      <c r="Z61" s="641"/>
      <c r="AA61" s="642"/>
      <c r="AB61" s="639">
        <f>AB25</f>
        <v>0</v>
      </c>
      <c r="AC61" s="640"/>
      <c r="AD61" s="641">
        <f>AD25</f>
        <v>0</v>
      </c>
      <c r="AE61" s="641"/>
      <c r="AF61" s="642"/>
      <c r="AG61" s="639">
        <f>AG25</f>
        <v>0</v>
      </c>
      <c r="AH61" s="640"/>
      <c r="AI61" s="641">
        <f>AI25</f>
        <v>0</v>
      </c>
      <c r="AJ61" s="641"/>
      <c r="AK61" s="643"/>
      <c r="AL61" s="454" t="str">
        <f t="shared" si="17"/>
        <v>支払額</v>
      </c>
      <c r="AM61" s="455"/>
      <c r="AN61" s="435">
        <f t="shared" si="18"/>
        <v>0</v>
      </c>
      <c r="AO61" s="436"/>
      <c r="AP61" s="436"/>
      <c r="AQ61" s="437"/>
      <c r="AR61" s="89"/>
    </row>
    <row r="62" spans="1:52" s="90" customFormat="1" ht="27" customHeight="1" thickBot="1">
      <c r="A62" s="634"/>
      <c r="B62" s="438"/>
      <c r="C62" s="438"/>
      <c r="D62" s="438"/>
      <c r="E62" s="438" t="str">
        <f>E26</f>
        <v>合      計</v>
      </c>
      <c r="F62" s="438"/>
      <c r="G62" s="438"/>
      <c r="H62" s="438"/>
      <c r="I62" s="438"/>
      <c r="J62" s="438"/>
      <c r="K62" s="438"/>
      <c r="L62" s="438"/>
      <c r="M62" s="438"/>
      <c r="N62" s="438"/>
      <c r="O62" s="438"/>
      <c r="P62" s="438"/>
      <c r="Q62" s="438"/>
      <c r="R62" s="438"/>
      <c r="S62" s="29"/>
      <c r="T62" s="635">
        <f>T26</f>
        <v>0</v>
      </c>
      <c r="U62" s="636"/>
      <c r="V62" s="26">
        <f t="shared" si="19"/>
        <v>0</v>
      </c>
      <c r="W62" s="637">
        <f t="shared" si="19"/>
        <v>0</v>
      </c>
      <c r="X62" s="638"/>
      <c r="Y62" s="631">
        <f t="shared" si="10"/>
        <v>0</v>
      </c>
      <c r="Z62" s="631"/>
      <c r="AA62" s="632"/>
      <c r="AB62" s="629">
        <f>AB26</f>
        <v>0</v>
      </c>
      <c r="AC62" s="630"/>
      <c r="AD62" s="631">
        <f>AD26</f>
        <v>0</v>
      </c>
      <c r="AE62" s="631"/>
      <c r="AF62" s="632"/>
      <c r="AG62" s="629">
        <f>AG26</f>
        <v>0</v>
      </c>
      <c r="AH62" s="630"/>
      <c r="AI62" s="631">
        <f>AI26</f>
        <v>0</v>
      </c>
      <c r="AJ62" s="631"/>
      <c r="AK62" s="633"/>
      <c r="AL62" s="497">
        <f t="shared" si="17"/>
        <v>0</v>
      </c>
      <c r="AM62" s="498"/>
      <c r="AN62" s="464">
        <f t="shared" si="18"/>
        <v>0</v>
      </c>
      <c r="AO62" s="465"/>
      <c r="AP62" s="465"/>
      <c r="AQ62" s="466"/>
      <c r="AR62" s="89"/>
    </row>
    <row r="63" spans="1:52" s="90" customFormat="1" ht="27.75" customHeight="1" thickBot="1">
      <c r="A63" s="104" t="str">
        <f>A27</f>
        <v xml:space="preserve"> 請 求 者</v>
      </c>
      <c r="B63" s="270"/>
      <c r="C63" s="106"/>
      <c r="D63" s="106"/>
      <c r="E63" s="33"/>
      <c r="F63" s="33"/>
      <c r="G63" s="33"/>
      <c r="H63" s="499" t="str">
        <f>H27</f>
        <v>取引先コード</v>
      </c>
      <c r="I63" s="500"/>
      <c r="J63" s="500"/>
      <c r="K63" s="500"/>
      <c r="L63" s="500"/>
      <c r="M63" s="500"/>
      <c r="N63" s="500"/>
      <c r="O63" s="500"/>
      <c r="P63" s="500"/>
      <c r="Q63" s="500"/>
      <c r="R63" s="501"/>
      <c r="S63" s="654">
        <f>S27</f>
        <v>0</v>
      </c>
      <c r="T63" s="654"/>
      <c r="U63" s="654"/>
      <c r="V63" s="655"/>
      <c r="W63" s="656" t="str">
        <f t="shared" si="19"/>
        <v>現場名</v>
      </c>
      <c r="X63" s="505"/>
      <c r="Y63" s="657">
        <f t="shared" si="10"/>
        <v>0</v>
      </c>
      <c r="Z63" s="657"/>
      <c r="AA63" s="657"/>
      <c r="AB63" s="657"/>
      <c r="AC63" s="657"/>
      <c r="AD63" s="657"/>
      <c r="AE63" s="657"/>
      <c r="AF63" s="657"/>
      <c r="AG63" s="657"/>
      <c r="AH63" s="657"/>
      <c r="AI63" s="657"/>
      <c r="AJ63" s="657"/>
      <c r="AK63" s="658"/>
      <c r="AL63" s="659"/>
      <c r="AM63" s="660"/>
      <c r="AN63" s="435">
        <f t="shared" si="18"/>
        <v>0</v>
      </c>
      <c r="AO63" s="436"/>
      <c r="AP63" s="436"/>
      <c r="AQ63" s="437"/>
      <c r="AR63" s="89"/>
    </row>
    <row r="64" spans="1:52" s="90" customFormat="1" ht="13.5" customHeight="1">
      <c r="A64" s="34"/>
      <c r="B64" s="650">
        <f>B28</f>
        <v>0</v>
      </c>
      <c r="C64" s="650"/>
      <c r="D64" s="650"/>
      <c r="E64" s="650"/>
      <c r="F64" s="650"/>
      <c r="G64" s="650"/>
      <c r="H64" s="650"/>
      <c r="I64" s="650"/>
      <c r="J64" s="650"/>
      <c r="K64" s="650"/>
      <c r="L64" s="650"/>
      <c r="M64" s="650"/>
      <c r="N64" s="650"/>
      <c r="O64" s="650"/>
      <c r="P64" s="650"/>
      <c r="Q64" s="650"/>
      <c r="R64" s="650"/>
      <c r="S64" s="650"/>
      <c r="T64" s="650"/>
      <c r="U64" s="650"/>
      <c r="V64" s="35"/>
      <c r="W64" s="490" t="str">
        <f t="shared" si="19"/>
        <v>現場ｺｰﾄﾞ</v>
      </c>
      <c r="X64" s="490"/>
      <c r="Y64" s="651">
        <f t="shared" si="10"/>
        <v>0</v>
      </c>
      <c r="Z64" s="651"/>
      <c r="AA64" s="651"/>
      <c r="AB64" s="651"/>
      <c r="AC64" s="264" t="str">
        <f>AC28</f>
        <v>－</v>
      </c>
      <c r="AD64" s="108">
        <f>AD28</f>
        <v>0</v>
      </c>
      <c r="AE64" s="652">
        <f>AE28</f>
        <v>0</v>
      </c>
      <c r="AF64" s="652"/>
      <c r="AG64" s="652"/>
      <c r="AH64" s="652"/>
      <c r="AI64" s="652"/>
      <c r="AJ64" s="652"/>
      <c r="AK64" s="653"/>
      <c r="AL64" s="494" t="str">
        <f t="shared" ref="AL64:AL69" si="20">AL28</f>
        <v>繰越額</v>
      </c>
      <c r="AM64" s="495"/>
      <c r="AN64" s="496">
        <f t="shared" si="18"/>
        <v>0</v>
      </c>
      <c r="AO64" s="496"/>
      <c r="AP64" s="480">
        <f t="shared" ref="AP64:AP69" si="21">AP28</f>
        <v>0</v>
      </c>
      <c r="AQ64" s="481"/>
      <c r="AR64" s="89"/>
    </row>
    <row r="65" spans="1:52" s="90" customFormat="1" ht="13.5" customHeight="1">
      <c r="A65" s="34"/>
      <c r="B65" s="650">
        <f>B29</f>
        <v>0</v>
      </c>
      <c r="C65" s="650"/>
      <c r="D65" s="650"/>
      <c r="E65" s="650"/>
      <c r="F65" s="650"/>
      <c r="G65" s="650"/>
      <c r="H65" s="650"/>
      <c r="I65" s="650"/>
      <c r="J65" s="650"/>
      <c r="K65" s="650"/>
      <c r="L65" s="650"/>
      <c r="M65" s="650"/>
      <c r="N65" s="650"/>
      <c r="O65" s="650"/>
      <c r="P65" s="650"/>
      <c r="Q65" s="650"/>
      <c r="R65" s="650"/>
      <c r="S65" s="650"/>
      <c r="T65" s="650"/>
      <c r="U65" s="650"/>
      <c r="V65" s="35"/>
      <c r="W65" s="490" t="str">
        <f t="shared" si="19"/>
        <v>予算費目</v>
      </c>
      <c r="X65" s="490"/>
      <c r="Y65" s="426">
        <f t="shared" si="10"/>
        <v>0</v>
      </c>
      <c r="Z65" s="426"/>
      <c r="AA65" s="484">
        <f>AA29</f>
        <v>0</v>
      </c>
      <c r="AB65" s="484"/>
      <c r="AC65" s="484"/>
      <c r="AD65" s="38" t="str">
        <f t="shared" ref="AD65:AE69" si="22">AD29</f>
        <v>（</v>
      </c>
      <c r="AE65" s="484">
        <f t="shared" si="22"/>
        <v>0</v>
      </c>
      <c r="AF65" s="484"/>
      <c r="AG65" s="484"/>
      <c r="AH65" s="39" t="str">
        <f t="shared" ref="AH65:AK69" si="23">AH29</f>
        <v>）</v>
      </c>
      <c r="AI65" s="40" t="str">
        <f t="shared" si="23"/>
        <v>材料費100</v>
      </c>
      <c r="AJ65" s="40" t="str">
        <f t="shared" si="23"/>
        <v>労務費200</v>
      </c>
      <c r="AK65" s="40" t="str">
        <f t="shared" si="23"/>
        <v>外注費300</v>
      </c>
      <c r="AL65" s="485">
        <f t="shared" si="20"/>
        <v>0</v>
      </c>
      <c r="AM65" s="486"/>
      <c r="AN65" s="487">
        <f t="shared" si="18"/>
        <v>0</v>
      </c>
      <c r="AO65" s="487"/>
      <c r="AP65" s="488">
        <f t="shared" si="21"/>
        <v>0</v>
      </c>
      <c r="AQ65" s="489"/>
      <c r="AR65" s="89"/>
    </row>
    <row r="66" spans="1:52" s="90" customFormat="1" ht="13.5" customHeight="1">
      <c r="A66" s="34"/>
      <c r="B66" s="650">
        <f>B30</f>
        <v>0</v>
      </c>
      <c r="C66" s="650"/>
      <c r="D66" s="650"/>
      <c r="E66" s="650"/>
      <c r="F66" s="650"/>
      <c r="G66" s="650"/>
      <c r="H66" s="650"/>
      <c r="I66" s="650"/>
      <c r="J66" s="650"/>
      <c r="K66" s="650"/>
      <c r="L66" s="650"/>
      <c r="M66" s="650"/>
      <c r="N66" s="650"/>
      <c r="O66" s="650"/>
      <c r="P66" s="650"/>
      <c r="Q66" s="650"/>
      <c r="R66" s="650"/>
      <c r="S66" s="650"/>
      <c r="T66" s="650"/>
      <c r="U66" s="650"/>
      <c r="V66" s="35"/>
      <c r="W66" s="42"/>
      <c r="X66" s="42"/>
      <c r="Y66" s="426">
        <f t="shared" si="10"/>
        <v>0</v>
      </c>
      <c r="Z66" s="426"/>
      <c r="AA66" s="484">
        <f>AA30</f>
        <v>0</v>
      </c>
      <c r="AB66" s="484"/>
      <c r="AC66" s="484"/>
      <c r="AD66" s="38" t="str">
        <f t="shared" si="22"/>
        <v>（</v>
      </c>
      <c r="AE66" s="484">
        <f t="shared" si="22"/>
        <v>0</v>
      </c>
      <c r="AF66" s="484"/>
      <c r="AG66" s="484"/>
      <c r="AH66" s="39" t="str">
        <f t="shared" si="23"/>
        <v>）</v>
      </c>
      <c r="AI66" s="40" t="str">
        <f t="shared" si="23"/>
        <v>材料費100</v>
      </c>
      <c r="AJ66" s="40" t="str">
        <f t="shared" si="23"/>
        <v>労務費200</v>
      </c>
      <c r="AK66" s="40" t="str">
        <f t="shared" si="23"/>
        <v>外注費300</v>
      </c>
      <c r="AL66" s="485">
        <f t="shared" si="20"/>
        <v>0</v>
      </c>
      <c r="AM66" s="486"/>
      <c r="AN66" s="487">
        <f t="shared" si="18"/>
        <v>0</v>
      </c>
      <c r="AO66" s="487"/>
      <c r="AP66" s="488">
        <f t="shared" si="21"/>
        <v>0</v>
      </c>
      <c r="AQ66" s="489"/>
      <c r="AR66" s="89"/>
    </row>
    <row r="67" spans="1:52" s="90" customFormat="1" ht="13.5" customHeight="1">
      <c r="A67" s="34"/>
      <c r="B67" s="650">
        <f>B31</f>
        <v>0</v>
      </c>
      <c r="C67" s="650"/>
      <c r="D67" s="650"/>
      <c r="E67" s="650"/>
      <c r="F67" s="650"/>
      <c r="G67" s="650"/>
      <c r="H67" s="650"/>
      <c r="I67" s="650"/>
      <c r="J67" s="650"/>
      <c r="K67" s="650"/>
      <c r="L67" s="650"/>
      <c r="M67" s="650"/>
      <c r="N67" s="650"/>
      <c r="O67" s="650"/>
      <c r="P67" s="650"/>
      <c r="Q67" s="650"/>
      <c r="R67" s="650"/>
      <c r="S67" s="650"/>
      <c r="T67" s="650"/>
      <c r="U67" s="650"/>
      <c r="V67" s="35" t="s">
        <v>187</v>
      </c>
      <c r="W67" s="42"/>
      <c r="X67" s="42"/>
      <c r="Y67" s="426">
        <f t="shared" si="10"/>
        <v>0</v>
      </c>
      <c r="Z67" s="426"/>
      <c r="AA67" s="484">
        <f>AA31</f>
        <v>0</v>
      </c>
      <c r="AB67" s="484"/>
      <c r="AC67" s="484"/>
      <c r="AD67" s="38" t="str">
        <f t="shared" si="22"/>
        <v>（</v>
      </c>
      <c r="AE67" s="484">
        <f t="shared" si="22"/>
        <v>0</v>
      </c>
      <c r="AF67" s="484"/>
      <c r="AG67" s="484"/>
      <c r="AH67" s="39" t="str">
        <f t="shared" si="23"/>
        <v>）</v>
      </c>
      <c r="AI67" s="40" t="str">
        <f t="shared" si="23"/>
        <v>材料費100</v>
      </c>
      <c r="AJ67" s="40" t="str">
        <f t="shared" si="23"/>
        <v>労務費200</v>
      </c>
      <c r="AK67" s="40" t="str">
        <f t="shared" si="23"/>
        <v>外注費300</v>
      </c>
      <c r="AL67" s="485">
        <f t="shared" si="20"/>
        <v>0</v>
      </c>
      <c r="AM67" s="486"/>
      <c r="AN67" s="487">
        <f t="shared" si="18"/>
        <v>0</v>
      </c>
      <c r="AO67" s="487"/>
      <c r="AP67" s="488">
        <f t="shared" si="21"/>
        <v>0</v>
      </c>
      <c r="AQ67" s="489"/>
      <c r="AR67" s="89"/>
    </row>
    <row r="68" spans="1:52" s="90" customFormat="1" ht="13.5" customHeight="1">
      <c r="A68" s="520" t="str">
        <f>A32</f>
        <v>適格請求書登録番号：T-</v>
      </c>
      <c r="B68" s="521"/>
      <c r="C68" s="521"/>
      <c r="D68" s="521"/>
      <c r="E68" s="521"/>
      <c r="F68" s="276">
        <f>F32</f>
        <v>0</v>
      </c>
      <c r="G68" s="276">
        <f t="shared" ref="G68:R68" si="24">G32</f>
        <v>0</v>
      </c>
      <c r="H68" s="276">
        <f t="shared" si="24"/>
        <v>0</v>
      </c>
      <c r="I68" s="276">
        <f t="shared" si="24"/>
        <v>0</v>
      </c>
      <c r="J68" s="276">
        <f t="shared" si="24"/>
        <v>0</v>
      </c>
      <c r="K68" s="276">
        <f t="shared" si="24"/>
        <v>0</v>
      </c>
      <c r="L68" s="276">
        <f t="shared" si="24"/>
        <v>0</v>
      </c>
      <c r="M68" s="276">
        <f t="shared" si="24"/>
        <v>0</v>
      </c>
      <c r="N68" s="276">
        <f t="shared" si="24"/>
        <v>0</v>
      </c>
      <c r="O68" s="276">
        <f t="shared" si="24"/>
        <v>0</v>
      </c>
      <c r="P68" s="276">
        <f t="shared" si="24"/>
        <v>0</v>
      </c>
      <c r="Q68" s="276">
        <f t="shared" si="24"/>
        <v>0</v>
      </c>
      <c r="R68" s="276">
        <f t="shared" si="24"/>
        <v>0</v>
      </c>
      <c r="S68" s="106"/>
      <c r="T68" s="106"/>
      <c r="U68" s="106"/>
      <c r="V68" s="35"/>
      <c r="W68" s="42"/>
      <c r="X68" s="42"/>
      <c r="Y68" s="426">
        <f t="shared" si="10"/>
        <v>0</v>
      </c>
      <c r="Z68" s="426"/>
      <c r="AA68" s="484">
        <f>AA32</f>
        <v>0</v>
      </c>
      <c r="AB68" s="484"/>
      <c r="AC68" s="484"/>
      <c r="AD68" s="38" t="str">
        <f t="shared" si="22"/>
        <v>（</v>
      </c>
      <c r="AE68" s="484">
        <f t="shared" si="22"/>
        <v>0</v>
      </c>
      <c r="AF68" s="484"/>
      <c r="AG68" s="484"/>
      <c r="AH68" s="39" t="str">
        <f t="shared" si="23"/>
        <v>）</v>
      </c>
      <c r="AI68" s="40" t="str">
        <f t="shared" si="23"/>
        <v>材料費100</v>
      </c>
      <c r="AJ68" s="40" t="str">
        <f t="shared" si="23"/>
        <v>労務費200</v>
      </c>
      <c r="AK68" s="40" t="str">
        <f t="shared" si="23"/>
        <v>外注費300</v>
      </c>
      <c r="AL68" s="485">
        <f t="shared" si="20"/>
        <v>0</v>
      </c>
      <c r="AM68" s="486"/>
      <c r="AN68" s="487">
        <f t="shared" si="18"/>
        <v>0</v>
      </c>
      <c r="AO68" s="487"/>
      <c r="AP68" s="488">
        <f t="shared" si="21"/>
        <v>0</v>
      </c>
      <c r="AQ68" s="489"/>
      <c r="AR68" s="89"/>
    </row>
    <row r="69" spans="1:52" s="90" customFormat="1" ht="13.5" customHeight="1" thickBot="1">
      <c r="A69" s="34"/>
      <c r="B69" s="106"/>
      <c r="C69" s="109" t="str">
        <f>C33</f>
        <v>TEL:</v>
      </c>
      <c r="D69" s="661">
        <f>D33</f>
        <v>0</v>
      </c>
      <c r="E69" s="661"/>
      <c r="F69" s="661"/>
      <c r="G69" s="661"/>
      <c r="H69" s="661"/>
      <c r="I69" s="661"/>
      <c r="J69" s="661"/>
      <c r="K69" s="270">
        <f>K33</f>
        <v>0</v>
      </c>
      <c r="L69" s="662" t="str">
        <f>L33</f>
        <v>FAX:</v>
      </c>
      <c r="M69" s="662"/>
      <c r="N69" s="662"/>
      <c r="O69" s="663">
        <f>O33</f>
        <v>0</v>
      </c>
      <c r="P69" s="663"/>
      <c r="Q69" s="663"/>
      <c r="R69" s="663"/>
      <c r="S69" s="663"/>
      <c r="T69" s="663"/>
      <c r="U69" s="663"/>
      <c r="V69" s="35"/>
      <c r="W69" s="47"/>
      <c r="X69" s="47"/>
      <c r="Y69" s="513">
        <f t="shared" si="10"/>
        <v>0</v>
      </c>
      <c r="Z69" s="513"/>
      <c r="AA69" s="514">
        <f>AA33</f>
        <v>0</v>
      </c>
      <c r="AB69" s="514"/>
      <c r="AC69" s="514"/>
      <c r="AD69" s="48" t="str">
        <f t="shared" si="22"/>
        <v>（</v>
      </c>
      <c r="AE69" s="517">
        <f t="shared" si="22"/>
        <v>0</v>
      </c>
      <c r="AF69" s="517"/>
      <c r="AG69" s="517"/>
      <c r="AH69" s="49" t="str">
        <f t="shared" si="23"/>
        <v>）</v>
      </c>
      <c r="AI69" s="50" t="str">
        <f t="shared" si="23"/>
        <v>材料費100</v>
      </c>
      <c r="AJ69" s="50" t="str">
        <f t="shared" si="23"/>
        <v>労務費200</v>
      </c>
      <c r="AK69" s="51" t="str">
        <f t="shared" si="23"/>
        <v>外注費300</v>
      </c>
      <c r="AL69" s="515">
        <f t="shared" si="20"/>
        <v>0</v>
      </c>
      <c r="AM69" s="516"/>
      <c r="AN69" s="517">
        <f t="shared" si="18"/>
        <v>0</v>
      </c>
      <c r="AO69" s="517"/>
      <c r="AP69" s="518">
        <f t="shared" si="21"/>
        <v>0</v>
      </c>
      <c r="AQ69" s="519"/>
      <c r="AR69" s="89"/>
    </row>
    <row r="70" spans="1:52" s="90" customFormat="1" ht="15" customHeight="1">
      <c r="A70" s="110">
        <f>A34</f>
        <v>0</v>
      </c>
      <c r="B70" s="111"/>
      <c r="C70" s="111"/>
      <c r="D70" s="112"/>
      <c r="E70" s="112"/>
      <c r="F70" s="112">
        <f>F34</f>
        <v>0</v>
      </c>
      <c r="G70" s="112"/>
      <c r="H70" s="113">
        <f>H34</f>
        <v>0</v>
      </c>
      <c r="I70" s="113"/>
      <c r="J70" s="113"/>
      <c r="K70" s="113"/>
      <c r="L70" s="113"/>
      <c r="M70" s="113"/>
      <c r="N70" s="113"/>
      <c r="O70" s="113"/>
      <c r="P70" s="113"/>
      <c r="Q70" s="113"/>
      <c r="R70" s="113"/>
      <c r="S70" s="113"/>
      <c r="T70" s="113"/>
      <c r="U70" s="113"/>
      <c r="V70" s="112"/>
      <c r="W70" s="114"/>
      <c r="X70" s="114"/>
      <c r="Y70" s="114"/>
      <c r="Z70" s="114"/>
      <c r="AA70" s="114"/>
      <c r="AB70" s="114"/>
      <c r="AC70" s="114"/>
      <c r="AD70" s="114"/>
      <c r="AE70" s="114"/>
      <c r="AF70" s="114"/>
      <c r="AG70" s="114"/>
      <c r="AH70" s="114"/>
      <c r="AI70" s="114"/>
      <c r="AJ70" s="115"/>
      <c r="AK70" s="266"/>
      <c r="AL70" s="267"/>
      <c r="AM70" s="267"/>
      <c r="AN70" s="114"/>
      <c r="AO70" s="114"/>
      <c r="AP70" s="114"/>
      <c r="AQ70" s="114"/>
      <c r="AR70" s="89"/>
    </row>
    <row r="71" spans="1:52" s="90" customFormat="1" ht="15" customHeight="1">
      <c r="A71" s="58"/>
      <c r="B71" s="58"/>
      <c r="C71" s="58"/>
      <c r="D71" s="58"/>
      <c r="E71" s="58"/>
      <c r="F71" s="58">
        <f>F35</f>
        <v>0</v>
      </c>
      <c r="G71" s="58"/>
      <c r="H71" s="58"/>
      <c r="I71" s="58"/>
      <c r="J71" s="58"/>
      <c r="K71" s="58"/>
      <c r="L71" s="58">
        <f>L35</f>
        <v>0</v>
      </c>
      <c r="M71" s="58"/>
      <c r="N71" s="58"/>
      <c r="O71" s="58"/>
      <c r="P71" s="58"/>
      <c r="Q71" s="58"/>
      <c r="R71" s="58"/>
      <c r="S71" s="58">
        <f>S35</f>
        <v>0</v>
      </c>
      <c r="T71" s="58"/>
      <c r="U71" s="58"/>
      <c r="V71" s="58"/>
      <c r="W71" s="58"/>
      <c r="X71" s="58"/>
      <c r="Y71" s="58"/>
      <c r="Z71" s="58"/>
      <c r="AA71" s="58"/>
      <c r="AB71" s="58"/>
      <c r="AC71" s="58"/>
      <c r="AD71" s="58"/>
      <c r="AE71" s="7"/>
      <c r="AF71" s="89"/>
      <c r="AG71" s="89"/>
      <c r="AH71" s="89"/>
      <c r="AI71" s="89"/>
      <c r="AJ71" s="89"/>
      <c r="AK71" s="89"/>
      <c r="AL71" s="118"/>
      <c r="AM71" s="118"/>
      <c r="AN71" s="89"/>
      <c r="AO71" s="89"/>
      <c r="AP71" s="89"/>
      <c r="AQ71" s="89"/>
      <c r="AR71" s="89"/>
    </row>
    <row r="72" spans="1:52" s="90" customFormat="1" ht="15" customHeight="1">
      <c r="A72" s="58"/>
      <c r="B72" s="119"/>
      <c r="C72" s="119"/>
      <c r="D72" s="119"/>
      <c r="E72" s="119"/>
      <c r="F72" s="119">
        <f>F36</f>
        <v>0</v>
      </c>
      <c r="G72" s="119"/>
      <c r="H72" s="119"/>
      <c r="I72" s="119"/>
      <c r="J72" s="119"/>
      <c r="K72" s="119"/>
      <c r="L72" s="119">
        <f>L36</f>
        <v>0</v>
      </c>
      <c r="M72" s="119"/>
      <c r="N72" s="119"/>
      <c r="O72" s="119"/>
      <c r="P72" s="119"/>
      <c r="Q72" s="119"/>
      <c r="R72" s="119"/>
      <c r="S72" s="119">
        <f>S36</f>
        <v>0</v>
      </c>
      <c r="T72" s="119"/>
      <c r="U72" s="119"/>
      <c r="V72" s="58"/>
      <c r="W72" s="14"/>
      <c r="X72" s="14"/>
      <c r="Y72" s="14"/>
      <c r="Z72" s="14"/>
      <c r="AA72" s="14"/>
      <c r="AB72" s="14"/>
      <c r="AC72" s="14"/>
      <c r="AD72" s="14"/>
      <c r="AE72" s="8"/>
      <c r="AL72" s="120"/>
      <c r="AM72" s="120"/>
      <c r="AO72" s="121" t="s">
        <v>51</v>
      </c>
      <c r="AP72" s="121"/>
    </row>
    <row r="73" spans="1:52" s="79" customFormat="1" ht="18" customHeight="1">
      <c r="A73" s="1"/>
      <c r="B73" s="2"/>
      <c r="C73" s="1" t="str">
        <f>C37</f>
        <v xml:space="preserve"> 三 由 建 設 株 式 会 社</v>
      </c>
      <c r="D73" s="1"/>
      <c r="E73" s="1"/>
      <c r="F73" s="1"/>
      <c r="G73" s="1"/>
      <c r="H73" s="1"/>
      <c r="I73" s="1"/>
      <c r="J73" s="1"/>
      <c r="K73" s="1"/>
      <c r="L73" s="1"/>
      <c r="M73" s="269"/>
      <c r="N73" s="269"/>
      <c r="O73" s="344" t="s">
        <v>188</v>
      </c>
      <c r="P73" s="344"/>
      <c r="Q73" s="344"/>
      <c r="R73" s="344"/>
      <c r="S73" s="1"/>
      <c r="T73" s="536" t="str">
        <f>T37</f>
        <v xml:space="preserve"> 請  求  書 ( 支払伝票 )</v>
      </c>
      <c r="U73" s="536"/>
      <c r="V73" s="536"/>
      <c r="W73" s="536"/>
      <c r="X73" s="536"/>
      <c r="Y73" s="536"/>
      <c r="Z73" s="536"/>
      <c r="AA73" s="536"/>
      <c r="AB73" s="536"/>
      <c r="AC73" s="536"/>
      <c r="AD73" s="536"/>
      <c r="AE73" s="536"/>
      <c r="AF73" s="537"/>
      <c r="AG73" s="74"/>
      <c r="AH73" s="75"/>
      <c r="AI73" s="74"/>
      <c r="AJ73" s="76"/>
      <c r="AK73" s="75"/>
      <c r="AL73" s="77"/>
      <c r="AM73" s="78"/>
      <c r="AN73" s="76"/>
      <c r="AO73" s="75"/>
      <c r="AP73" s="75"/>
      <c r="AQ73" s="76"/>
      <c r="AR73" s="1"/>
    </row>
    <row r="74" spans="1:52" s="79" customFormat="1" ht="18" customHeight="1">
      <c r="A74" s="1"/>
      <c r="B74" s="2"/>
      <c r="C74" s="1" t="str">
        <f>C38</f>
        <v xml:space="preserve"> 三 建 株 式 会 社  </v>
      </c>
      <c r="D74" s="1"/>
      <c r="E74" s="1"/>
      <c r="F74" s="1"/>
      <c r="G74" s="1"/>
      <c r="H74" s="1"/>
      <c r="I74" s="1"/>
      <c r="J74" s="1"/>
      <c r="K74" s="1"/>
      <c r="L74" s="1"/>
      <c r="M74" s="269"/>
      <c r="N74" s="269"/>
      <c r="O74" s="344"/>
      <c r="P74" s="344"/>
      <c r="Q74" s="344"/>
      <c r="R74" s="344"/>
      <c r="S74" s="1"/>
      <c r="T74" s="536"/>
      <c r="U74" s="536"/>
      <c r="V74" s="536"/>
      <c r="W74" s="536"/>
      <c r="X74" s="536"/>
      <c r="Y74" s="536"/>
      <c r="Z74" s="536"/>
      <c r="AA74" s="536"/>
      <c r="AB74" s="536"/>
      <c r="AC74" s="536"/>
      <c r="AD74" s="536"/>
      <c r="AE74" s="536"/>
      <c r="AF74" s="537"/>
      <c r="AG74" s="80"/>
      <c r="AH74" s="2"/>
      <c r="AI74" s="80"/>
      <c r="AJ74" s="81"/>
      <c r="AK74" s="2"/>
      <c r="AL74" s="82"/>
      <c r="AM74" s="83"/>
      <c r="AN74" s="81"/>
      <c r="AO74" s="2"/>
      <c r="AP74" s="2"/>
      <c r="AQ74" s="81"/>
      <c r="AR74" s="1"/>
    </row>
    <row r="75" spans="1:52" s="79" customFormat="1" ht="18" customHeight="1" thickBot="1">
      <c r="A75" s="1"/>
      <c r="B75" s="1"/>
      <c r="C75" s="1"/>
      <c r="D75" s="1"/>
      <c r="E75" s="1"/>
      <c r="F75" s="1"/>
      <c r="G75" s="1"/>
      <c r="H75" s="1"/>
      <c r="I75" s="1"/>
      <c r="J75" s="1"/>
      <c r="K75" s="1"/>
      <c r="L75" s="1"/>
      <c r="M75" s="1"/>
      <c r="N75" s="1"/>
      <c r="O75" s="1"/>
      <c r="P75" s="1"/>
      <c r="Q75" s="1"/>
      <c r="R75" s="1"/>
      <c r="S75" s="1"/>
      <c r="T75" s="1"/>
      <c r="U75" s="1"/>
      <c r="V75" s="1"/>
      <c r="W75" s="1"/>
      <c r="X75" s="84" t="s">
        <v>4</v>
      </c>
      <c r="Y75" s="664">
        <f>Y39</f>
        <v>0</v>
      </c>
      <c r="Z75" s="664"/>
      <c r="AA75" s="664"/>
      <c r="AB75" s="664"/>
      <c r="AC75" s="664"/>
      <c r="AD75" s="664"/>
      <c r="AE75" s="1" t="s">
        <v>5</v>
      </c>
      <c r="AF75" s="1"/>
      <c r="AG75" s="122"/>
      <c r="AH75" s="88"/>
      <c r="AI75" s="122"/>
      <c r="AJ75" s="87"/>
      <c r="AK75" s="88"/>
      <c r="AL75" s="85"/>
      <c r="AM75" s="86"/>
      <c r="AN75" s="87"/>
      <c r="AO75" s="88"/>
      <c r="AP75" s="88"/>
      <c r="AQ75" s="87"/>
      <c r="AR75" s="1"/>
    </row>
    <row r="76" spans="1:52" s="90" customFormat="1" ht="13.5" customHeight="1">
      <c r="A76" s="539" t="str">
        <f>A40</f>
        <v>日付</v>
      </c>
      <c r="B76" s="540"/>
      <c r="C76" s="540" t="str">
        <f>C40</f>
        <v>名 称 ・ 寸 法 ・ 用 途</v>
      </c>
      <c r="D76" s="540"/>
      <c r="E76" s="540"/>
      <c r="F76" s="540"/>
      <c r="G76" s="540"/>
      <c r="H76" s="540"/>
      <c r="I76" s="540"/>
      <c r="J76" s="540"/>
      <c r="K76" s="540"/>
      <c r="L76" s="540"/>
      <c r="M76" s="543"/>
      <c r="N76" s="543"/>
      <c r="O76" s="543"/>
      <c r="P76" s="543"/>
      <c r="Q76" s="543"/>
      <c r="R76" s="543"/>
      <c r="S76" s="544"/>
      <c r="T76" s="547" t="str">
        <f t="shared" ref="T76:T98" si="25">T40</f>
        <v>契   約   高①</v>
      </c>
      <c r="U76" s="522"/>
      <c r="V76" s="522"/>
      <c r="W76" s="522"/>
      <c r="X76" s="522"/>
      <c r="Y76" s="522"/>
      <c r="Z76" s="522"/>
      <c r="AA76" s="548"/>
      <c r="AB76" s="547" t="str">
        <f>AB40</f>
        <v>当 月 出 来 高②</v>
      </c>
      <c r="AC76" s="522"/>
      <c r="AD76" s="522"/>
      <c r="AE76" s="522"/>
      <c r="AF76" s="548"/>
      <c r="AG76" s="522" t="str">
        <f>AG40</f>
        <v>出来高累計（前回出来高+②）③</v>
      </c>
      <c r="AH76" s="522"/>
      <c r="AI76" s="522"/>
      <c r="AJ76" s="522"/>
      <c r="AK76" s="523"/>
      <c r="AL76" s="524" t="str">
        <f>AL40</f>
        <v xml:space="preserve"> 注文書№</v>
      </c>
      <c r="AM76" s="525"/>
      <c r="AN76" s="528">
        <f>AN40</f>
        <v>0</v>
      </c>
      <c r="AO76" s="528"/>
      <c r="AP76" s="528"/>
      <c r="AQ76" s="529"/>
      <c r="AR76" s="89"/>
    </row>
    <row r="77" spans="1:52" s="90" customFormat="1" ht="13.5" customHeight="1" thickBot="1">
      <c r="A77" s="541"/>
      <c r="B77" s="542"/>
      <c r="C77" s="542"/>
      <c r="D77" s="542"/>
      <c r="E77" s="542"/>
      <c r="F77" s="542"/>
      <c r="G77" s="542"/>
      <c r="H77" s="542"/>
      <c r="I77" s="542"/>
      <c r="J77" s="542"/>
      <c r="K77" s="542"/>
      <c r="L77" s="542"/>
      <c r="M77" s="545"/>
      <c r="N77" s="545"/>
      <c r="O77" s="545"/>
      <c r="P77" s="545"/>
      <c r="Q77" s="545"/>
      <c r="R77" s="545"/>
      <c r="S77" s="546"/>
      <c r="T77" s="532" t="str">
        <f t="shared" si="25"/>
        <v>数 量</v>
      </c>
      <c r="U77" s="533"/>
      <c r="V77" s="268" t="str">
        <f t="shared" ref="V77:W92" si="26">V41</f>
        <v>単位</v>
      </c>
      <c r="W77" s="533" t="str">
        <f t="shared" si="26"/>
        <v>単 価</v>
      </c>
      <c r="X77" s="533"/>
      <c r="Y77" s="533" t="str">
        <f>Y41</f>
        <v>金   額</v>
      </c>
      <c r="Z77" s="533"/>
      <c r="AA77" s="534"/>
      <c r="AB77" s="532" t="str">
        <f>AB41</f>
        <v>%・数量</v>
      </c>
      <c r="AC77" s="533"/>
      <c r="AD77" s="533" t="str">
        <f>AD41</f>
        <v>金   額</v>
      </c>
      <c r="AE77" s="533"/>
      <c r="AF77" s="534"/>
      <c r="AG77" s="532" t="str">
        <f>AG41</f>
        <v>%・数量</v>
      </c>
      <c r="AH77" s="533"/>
      <c r="AI77" s="533" t="str">
        <f>AI41</f>
        <v>金   額</v>
      </c>
      <c r="AJ77" s="533"/>
      <c r="AK77" s="535"/>
      <c r="AL77" s="526"/>
      <c r="AM77" s="527"/>
      <c r="AN77" s="530"/>
      <c r="AO77" s="530"/>
      <c r="AP77" s="530"/>
      <c r="AQ77" s="531"/>
      <c r="AR77" s="89"/>
    </row>
    <row r="78" spans="1:52" s="90" customFormat="1" ht="13.5" customHeight="1">
      <c r="A78" s="571">
        <f>A42</f>
        <v>0</v>
      </c>
      <c r="B78" s="572"/>
      <c r="C78" s="573">
        <f>C42</f>
        <v>0</v>
      </c>
      <c r="D78" s="498"/>
      <c r="E78" s="498"/>
      <c r="F78" s="498"/>
      <c r="G78" s="498"/>
      <c r="H78" s="498"/>
      <c r="I78" s="498"/>
      <c r="J78" s="498"/>
      <c r="K78" s="498"/>
      <c r="L78" s="498"/>
      <c r="M78" s="498"/>
      <c r="N78" s="498"/>
      <c r="O78" s="498"/>
      <c r="P78" s="498"/>
      <c r="Q78" s="498"/>
      <c r="R78" s="574"/>
      <c r="S78" s="92">
        <f t="shared" ref="S78:S95" si="27">S42</f>
        <v>0</v>
      </c>
      <c r="T78" s="561">
        <f t="shared" si="25"/>
        <v>0</v>
      </c>
      <c r="U78" s="562"/>
      <c r="V78" s="93">
        <f t="shared" si="26"/>
        <v>0</v>
      </c>
      <c r="W78" s="559">
        <f t="shared" si="26"/>
        <v>0</v>
      </c>
      <c r="X78" s="559"/>
      <c r="Y78" s="559">
        <f>Y42</f>
        <v>0</v>
      </c>
      <c r="Z78" s="559"/>
      <c r="AA78" s="560"/>
      <c r="AB78" s="561">
        <f>AB42</f>
        <v>0</v>
      </c>
      <c r="AC78" s="562"/>
      <c r="AD78" s="559" t="str">
        <f>AD42</f>
        <v/>
      </c>
      <c r="AE78" s="559"/>
      <c r="AF78" s="560"/>
      <c r="AG78" s="561">
        <f>AG42</f>
        <v>0</v>
      </c>
      <c r="AH78" s="562"/>
      <c r="AI78" s="563" t="str">
        <f>AI42</f>
        <v/>
      </c>
      <c r="AJ78" s="564"/>
      <c r="AK78" s="565"/>
      <c r="AL78" s="375" t="str">
        <f>AL42</f>
        <v>既払累計</v>
      </c>
      <c r="AM78" s="376"/>
      <c r="AN78" s="377">
        <f>AN42</f>
        <v>0</v>
      </c>
      <c r="AO78" s="378"/>
      <c r="AP78" s="378"/>
      <c r="AQ78" s="379"/>
      <c r="AR78" s="89"/>
    </row>
    <row r="79" spans="1:52" s="90" customFormat="1" ht="13.5" customHeight="1">
      <c r="A79" s="566">
        <f>A43</f>
        <v>0</v>
      </c>
      <c r="B79" s="567"/>
      <c r="C79" s="568">
        <f>C43</f>
        <v>0</v>
      </c>
      <c r="D79" s="569"/>
      <c r="E79" s="569"/>
      <c r="F79" s="569"/>
      <c r="G79" s="569"/>
      <c r="H79" s="569"/>
      <c r="I79" s="569"/>
      <c r="J79" s="569"/>
      <c r="K79" s="569"/>
      <c r="L79" s="569"/>
      <c r="M79" s="569"/>
      <c r="N79" s="569"/>
      <c r="O79" s="569"/>
      <c r="P79" s="569"/>
      <c r="Q79" s="569"/>
      <c r="R79" s="570"/>
      <c r="S79" s="94">
        <f t="shared" si="27"/>
        <v>0</v>
      </c>
      <c r="T79" s="665">
        <f t="shared" si="25"/>
        <v>0</v>
      </c>
      <c r="U79" s="666"/>
      <c r="V79" s="95">
        <f t="shared" si="26"/>
        <v>0</v>
      </c>
      <c r="W79" s="551">
        <f t="shared" si="26"/>
        <v>0</v>
      </c>
      <c r="X79" s="551"/>
      <c r="Y79" s="551">
        <f>Y43</f>
        <v>0</v>
      </c>
      <c r="Z79" s="551"/>
      <c r="AA79" s="552"/>
      <c r="AB79" s="549">
        <f>AB43</f>
        <v>0</v>
      </c>
      <c r="AC79" s="550"/>
      <c r="AD79" s="551" t="str">
        <f>AD43</f>
        <v/>
      </c>
      <c r="AE79" s="551"/>
      <c r="AF79" s="552"/>
      <c r="AG79" s="549">
        <f>AG43</f>
        <v>0</v>
      </c>
      <c r="AH79" s="550"/>
      <c r="AI79" s="553" t="str">
        <f>AI43</f>
        <v/>
      </c>
      <c r="AJ79" s="554"/>
      <c r="AK79" s="555"/>
      <c r="AL79" s="364">
        <f>AL43</f>
        <v>0</v>
      </c>
      <c r="AM79" s="364"/>
      <c r="AN79" s="556">
        <f>AN43</f>
        <v>0</v>
      </c>
      <c r="AO79" s="557"/>
      <c r="AP79" s="557"/>
      <c r="AQ79" s="558"/>
      <c r="AR79" s="89"/>
      <c r="AT79" s="96"/>
      <c r="AU79" s="96"/>
      <c r="AV79" s="96"/>
      <c r="AW79" s="96"/>
      <c r="AX79" s="96"/>
      <c r="AY79" s="96"/>
      <c r="AZ79" s="96"/>
    </row>
    <row r="80" spans="1:52" s="90" customFormat="1" ht="13.5" customHeight="1">
      <c r="A80" s="582">
        <f t="shared" ref="A80:A95" si="28">A44</f>
        <v>0</v>
      </c>
      <c r="B80" s="583"/>
      <c r="C80" s="584">
        <f t="shared" ref="C80:C95" si="29">C44</f>
        <v>0</v>
      </c>
      <c r="D80" s="430"/>
      <c r="E80" s="430"/>
      <c r="F80" s="430"/>
      <c r="G80" s="430"/>
      <c r="H80" s="430"/>
      <c r="I80" s="430"/>
      <c r="J80" s="430"/>
      <c r="K80" s="430"/>
      <c r="L80" s="430"/>
      <c r="M80" s="430"/>
      <c r="N80" s="430"/>
      <c r="O80" s="430"/>
      <c r="P80" s="430"/>
      <c r="Q80" s="430"/>
      <c r="R80" s="585"/>
      <c r="S80" s="97">
        <f t="shared" si="27"/>
        <v>0</v>
      </c>
      <c r="T80" s="575">
        <f t="shared" si="25"/>
        <v>0</v>
      </c>
      <c r="U80" s="576"/>
      <c r="V80" s="98">
        <f t="shared" si="26"/>
        <v>0</v>
      </c>
      <c r="W80" s="577">
        <f t="shared" si="26"/>
        <v>0</v>
      </c>
      <c r="X80" s="577"/>
      <c r="Y80" s="577">
        <f t="shared" ref="Y80:Y105" si="30">Y44</f>
        <v>0</v>
      </c>
      <c r="Z80" s="577"/>
      <c r="AA80" s="578"/>
      <c r="AB80" s="575">
        <f t="shared" ref="AB80:AB95" si="31">AB44</f>
        <v>0</v>
      </c>
      <c r="AC80" s="576"/>
      <c r="AD80" s="577" t="str">
        <f t="shared" ref="AD80:AD95" si="32">AD44</f>
        <v/>
      </c>
      <c r="AE80" s="577"/>
      <c r="AF80" s="578"/>
      <c r="AG80" s="575">
        <f t="shared" ref="AG80:AG95" si="33">AG44</f>
        <v>0</v>
      </c>
      <c r="AH80" s="576"/>
      <c r="AI80" s="579" t="str">
        <f t="shared" ref="AI80:AI95" si="34">AI44</f>
        <v/>
      </c>
      <c r="AJ80" s="580"/>
      <c r="AK80" s="581"/>
      <c r="AL80" s="400">
        <f t="shared" ref="AL80:AL89" si="35">AL44</f>
        <v>0</v>
      </c>
      <c r="AM80" s="400"/>
      <c r="AN80" s="401">
        <f t="shared" ref="AN80:AN89" si="36">AN44</f>
        <v>0</v>
      </c>
      <c r="AO80" s="402"/>
      <c r="AP80" s="402"/>
      <c r="AQ80" s="403"/>
      <c r="AR80" s="89"/>
    </row>
    <row r="81" spans="1:52" s="90" customFormat="1" ht="13.5" customHeight="1">
      <c r="A81" s="582">
        <f t="shared" si="28"/>
        <v>0</v>
      </c>
      <c r="B81" s="583"/>
      <c r="C81" s="568">
        <f t="shared" si="29"/>
        <v>0</v>
      </c>
      <c r="D81" s="569"/>
      <c r="E81" s="569"/>
      <c r="F81" s="569"/>
      <c r="G81" s="569"/>
      <c r="H81" s="569"/>
      <c r="I81" s="569"/>
      <c r="J81" s="569"/>
      <c r="K81" s="569"/>
      <c r="L81" s="569"/>
      <c r="M81" s="569"/>
      <c r="N81" s="569"/>
      <c r="O81" s="569"/>
      <c r="P81" s="569"/>
      <c r="Q81" s="569"/>
      <c r="R81" s="570"/>
      <c r="S81" s="97">
        <f t="shared" si="27"/>
        <v>0</v>
      </c>
      <c r="T81" s="575">
        <f t="shared" si="25"/>
        <v>0</v>
      </c>
      <c r="U81" s="576"/>
      <c r="V81" s="98">
        <f t="shared" si="26"/>
        <v>0</v>
      </c>
      <c r="W81" s="577">
        <f t="shared" si="26"/>
        <v>0</v>
      </c>
      <c r="X81" s="577"/>
      <c r="Y81" s="577">
        <f t="shared" si="30"/>
        <v>0</v>
      </c>
      <c r="Z81" s="577"/>
      <c r="AA81" s="578"/>
      <c r="AB81" s="575">
        <f t="shared" si="31"/>
        <v>0</v>
      </c>
      <c r="AC81" s="576"/>
      <c r="AD81" s="577" t="str">
        <f t="shared" si="32"/>
        <v/>
      </c>
      <c r="AE81" s="577"/>
      <c r="AF81" s="578"/>
      <c r="AG81" s="575">
        <f t="shared" si="33"/>
        <v>0</v>
      </c>
      <c r="AH81" s="576"/>
      <c r="AI81" s="579" t="str">
        <f t="shared" si="34"/>
        <v/>
      </c>
      <c r="AJ81" s="580"/>
      <c r="AK81" s="581"/>
      <c r="AL81" s="392">
        <f t="shared" si="35"/>
        <v>0</v>
      </c>
      <c r="AM81" s="392"/>
      <c r="AN81" s="556">
        <f t="shared" si="36"/>
        <v>0</v>
      </c>
      <c r="AO81" s="557"/>
      <c r="AP81" s="557"/>
      <c r="AQ81" s="558"/>
      <c r="AR81" s="89"/>
      <c r="AT81" s="96"/>
      <c r="AU81" s="96"/>
      <c r="AV81" s="96"/>
      <c r="AW81" s="96"/>
      <c r="AX81" s="96"/>
      <c r="AY81" s="96"/>
      <c r="AZ81" s="96"/>
    </row>
    <row r="82" spans="1:52" s="90" customFormat="1" ht="13.5" customHeight="1">
      <c r="A82" s="592">
        <f t="shared" si="28"/>
        <v>0</v>
      </c>
      <c r="B82" s="593"/>
      <c r="C82" s="584">
        <f t="shared" si="29"/>
        <v>0</v>
      </c>
      <c r="D82" s="430"/>
      <c r="E82" s="430"/>
      <c r="F82" s="430"/>
      <c r="G82" s="430"/>
      <c r="H82" s="430"/>
      <c r="I82" s="430"/>
      <c r="J82" s="430"/>
      <c r="K82" s="430"/>
      <c r="L82" s="430"/>
      <c r="M82" s="430"/>
      <c r="N82" s="430"/>
      <c r="O82" s="430"/>
      <c r="P82" s="430"/>
      <c r="Q82" s="430"/>
      <c r="R82" s="585"/>
      <c r="S82" s="99">
        <f t="shared" si="27"/>
        <v>0</v>
      </c>
      <c r="T82" s="588">
        <f t="shared" si="25"/>
        <v>0</v>
      </c>
      <c r="U82" s="589"/>
      <c r="V82" s="26">
        <f t="shared" si="26"/>
        <v>0</v>
      </c>
      <c r="W82" s="586">
        <f t="shared" si="26"/>
        <v>0</v>
      </c>
      <c r="X82" s="586"/>
      <c r="Y82" s="586">
        <f t="shared" si="30"/>
        <v>0</v>
      </c>
      <c r="Z82" s="586"/>
      <c r="AA82" s="587"/>
      <c r="AB82" s="588">
        <f t="shared" si="31"/>
        <v>0</v>
      </c>
      <c r="AC82" s="589"/>
      <c r="AD82" s="586" t="str">
        <f t="shared" si="32"/>
        <v/>
      </c>
      <c r="AE82" s="586"/>
      <c r="AF82" s="587"/>
      <c r="AG82" s="588">
        <f t="shared" si="33"/>
        <v>0</v>
      </c>
      <c r="AH82" s="589"/>
      <c r="AI82" s="471" t="str">
        <f t="shared" si="34"/>
        <v/>
      </c>
      <c r="AJ82" s="590"/>
      <c r="AK82" s="591"/>
      <c r="AL82" s="364">
        <f t="shared" si="35"/>
        <v>0</v>
      </c>
      <c r="AM82" s="364"/>
      <c r="AN82" s="401">
        <f t="shared" si="36"/>
        <v>0</v>
      </c>
      <c r="AO82" s="402"/>
      <c r="AP82" s="402"/>
      <c r="AQ82" s="403"/>
      <c r="AR82" s="89"/>
    </row>
    <row r="83" spans="1:52" s="90" customFormat="1" ht="13.5" customHeight="1">
      <c r="A83" s="566">
        <f t="shared" si="28"/>
        <v>0</v>
      </c>
      <c r="B83" s="567"/>
      <c r="C83" s="568">
        <f t="shared" si="29"/>
        <v>0</v>
      </c>
      <c r="D83" s="569"/>
      <c r="E83" s="569"/>
      <c r="F83" s="569"/>
      <c r="G83" s="569"/>
      <c r="H83" s="569"/>
      <c r="I83" s="569"/>
      <c r="J83" s="569"/>
      <c r="K83" s="569"/>
      <c r="L83" s="569"/>
      <c r="M83" s="569"/>
      <c r="N83" s="569"/>
      <c r="O83" s="569"/>
      <c r="P83" s="569"/>
      <c r="Q83" s="569"/>
      <c r="R83" s="570"/>
      <c r="S83" s="94">
        <f t="shared" si="27"/>
        <v>0</v>
      </c>
      <c r="T83" s="549">
        <f t="shared" si="25"/>
        <v>0</v>
      </c>
      <c r="U83" s="550"/>
      <c r="V83" s="95">
        <f t="shared" si="26"/>
        <v>0</v>
      </c>
      <c r="W83" s="551">
        <f t="shared" si="26"/>
        <v>0</v>
      </c>
      <c r="X83" s="551"/>
      <c r="Y83" s="551">
        <f t="shared" si="30"/>
        <v>0</v>
      </c>
      <c r="Z83" s="551"/>
      <c r="AA83" s="552"/>
      <c r="AB83" s="549">
        <f t="shared" si="31"/>
        <v>0</v>
      </c>
      <c r="AC83" s="550"/>
      <c r="AD83" s="551" t="str">
        <f t="shared" si="32"/>
        <v/>
      </c>
      <c r="AE83" s="551"/>
      <c r="AF83" s="552"/>
      <c r="AG83" s="549">
        <f t="shared" si="33"/>
        <v>0</v>
      </c>
      <c r="AH83" s="550"/>
      <c r="AI83" s="553" t="str">
        <f t="shared" si="34"/>
        <v/>
      </c>
      <c r="AJ83" s="554"/>
      <c r="AK83" s="555"/>
      <c r="AL83" s="364">
        <f t="shared" si="35"/>
        <v>0</v>
      </c>
      <c r="AM83" s="364"/>
      <c r="AN83" s="556">
        <f t="shared" si="36"/>
        <v>0</v>
      </c>
      <c r="AO83" s="557"/>
      <c r="AP83" s="557"/>
      <c r="AQ83" s="558"/>
      <c r="AR83" s="89"/>
      <c r="AT83" s="96"/>
      <c r="AU83" s="96"/>
      <c r="AV83" s="96"/>
      <c r="AW83" s="96"/>
      <c r="AX83" s="96"/>
      <c r="AY83" s="96"/>
      <c r="AZ83" s="96"/>
    </row>
    <row r="84" spans="1:52" s="90" customFormat="1" ht="13.5" customHeight="1">
      <c r="A84" s="582">
        <f t="shared" si="28"/>
        <v>0</v>
      </c>
      <c r="B84" s="583"/>
      <c r="C84" s="584">
        <f t="shared" si="29"/>
        <v>0</v>
      </c>
      <c r="D84" s="430"/>
      <c r="E84" s="430"/>
      <c r="F84" s="430"/>
      <c r="G84" s="430"/>
      <c r="H84" s="430"/>
      <c r="I84" s="430"/>
      <c r="J84" s="430"/>
      <c r="K84" s="430"/>
      <c r="L84" s="430"/>
      <c r="M84" s="430"/>
      <c r="N84" s="430"/>
      <c r="O84" s="430"/>
      <c r="P84" s="430"/>
      <c r="Q84" s="430"/>
      <c r="R84" s="585"/>
      <c r="S84" s="97">
        <f t="shared" si="27"/>
        <v>0</v>
      </c>
      <c r="T84" s="575">
        <f t="shared" si="25"/>
        <v>0</v>
      </c>
      <c r="U84" s="576"/>
      <c r="V84" s="98">
        <f t="shared" si="26"/>
        <v>0</v>
      </c>
      <c r="W84" s="577">
        <f t="shared" si="26"/>
        <v>0</v>
      </c>
      <c r="X84" s="577"/>
      <c r="Y84" s="577">
        <f t="shared" si="30"/>
        <v>0</v>
      </c>
      <c r="Z84" s="577"/>
      <c r="AA84" s="578"/>
      <c r="AB84" s="575">
        <f t="shared" si="31"/>
        <v>0</v>
      </c>
      <c r="AC84" s="576"/>
      <c r="AD84" s="577" t="str">
        <f t="shared" si="32"/>
        <v/>
      </c>
      <c r="AE84" s="577"/>
      <c r="AF84" s="578"/>
      <c r="AG84" s="575">
        <f t="shared" si="33"/>
        <v>0</v>
      </c>
      <c r="AH84" s="576"/>
      <c r="AI84" s="579" t="str">
        <f t="shared" si="34"/>
        <v/>
      </c>
      <c r="AJ84" s="580"/>
      <c r="AK84" s="581"/>
      <c r="AL84" s="400">
        <f t="shared" si="35"/>
        <v>0</v>
      </c>
      <c r="AM84" s="400"/>
      <c r="AN84" s="401">
        <f t="shared" si="36"/>
        <v>0</v>
      </c>
      <c r="AO84" s="402"/>
      <c r="AP84" s="402"/>
      <c r="AQ84" s="403"/>
      <c r="AR84" s="89"/>
    </row>
    <row r="85" spans="1:52" s="90" customFormat="1" ht="13.5" customHeight="1">
      <c r="A85" s="582">
        <f t="shared" si="28"/>
        <v>0</v>
      </c>
      <c r="B85" s="583"/>
      <c r="C85" s="568">
        <f t="shared" si="29"/>
        <v>0</v>
      </c>
      <c r="D85" s="569"/>
      <c r="E85" s="569"/>
      <c r="F85" s="569"/>
      <c r="G85" s="569"/>
      <c r="H85" s="569"/>
      <c r="I85" s="569"/>
      <c r="J85" s="569"/>
      <c r="K85" s="569"/>
      <c r="L85" s="569"/>
      <c r="M85" s="569"/>
      <c r="N85" s="569"/>
      <c r="O85" s="569"/>
      <c r="P85" s="569"/>
      <c r="Q85" s="569"/>
      <c r="R85" s="570"/>
      <c r="S85" s="97">
        <f t="shared" si="27"/>
        <v>0</v>
      </c>
      <c r="T85" s="575">
        <f t="shared" si="25"/>
        <v>0</v>
      </c>
      <c r="U85" s="576"/>
      <c r="V85" s="98">
        <f t="shared" si="26"/>
        <v>0</v>
      </c>
      <c r="W85" s="577">
        <f t="shared" si="26"/>
        <v>0</v>
      </c>
      <c r="X85" s="577"/>
      <c r="Y85" s="577">
        <f t="shared" si="30"/>
        <v>0</v>
      </c>
      <c r="Z85" s="577"/>
      <c r="AA85" s="578"/>
      <c r="AB85" s="575">
        <f t="shared" si="31"/>
        <v>0</v>
      </c>
      <c r="AC85" s="576"/>
      <c r="AD85" s="577" t="str">
        <f t="shared" si="32"/>
        <v/>
      </c>
      <c r="AE85" s="577"/>
      <c r="AF85" s="578"/>
      <c r="AG85" s="575">
        <f t="shared" si="33"/>
        <v>0</v>
      </c>
      <c r="AH85" s="576"/>
      <c r="AI85" s="579" t="str">
        <f t="shared" si="34"/>
        <v/>
      </c>
      <c r="AJ85" s="580"/>
      <c r="AK85" s="581"/>
      <c r="AL85" s="392">
        <f t="shared" si="35"/>
        <v>0</v>
      </c>
      <c r="AM85" s="392"/>
      <c r="AN85" s="556">
        <f t="shared" si="36"/>
        <v>0</v>
      </c>
      <c r="AO85" s="557"/>
      <c r="AP85" s="557"/>
      <c r="AQ85" s="558"/>
      <c r="AR85" s="89"/>
      <c r="AT85" s="96"/>
      <c r="AU85" s="96"/>
      <c r="AV85" s="96"/>
      <c r="AW85" s="96"/>
      <c r="AX85" s="96"/>
      <c r="AY85" s="96"/>
      <c r="AZ85" s="96"/>
    </row>
    <row r="86" spans="1:52" s="90" customFormat="1" ht="13.5" customHeight="1">
      <c r="A86" s="592">
        <f t="shared" si="28"/>
        <v>0</v>
      </c>
      <c r="B86" s="593"/>
      <c r="C86" s="584">
        <f t="shared" si="29"/>
        <v>0</v>
      </c>
      <c r="D86" s="430"/>
      <c r="E86" s="430"/>
      <c r="F86" s="430"/>
      <c r="G86" s="430"/>
      <c r="H86" s="430"/>
      <c r="I86" s="430"/>
      <c r="J86" s="430"/>
      <c r="K86" s="430"/>
      <c r="L86" s="430"/>
      <c r="M86" s="430"/>
      <c r="N86" s="430"/>
      <c r="O86" s="430"/>
      <c r="P86" s="430"/>
      <c r="Q86" s="430"/>
      <c r="R86" s="585"/>
      <c r="S86" s="99">
        <f t="shared" si="27"/>
        <v>0</v>
      </c>
      <c r="T86" s="588">
        <f t="shared" si="25"/>
        <v>0</v>
      </c>
      <c r="U86" s="589"/>
      <c r="V86" s="26">
        <f t="shared" si="26"/>
        <v>0</v>
      </c>
      <c r="W86" s="586">
        <f t="shared" si="26"/>
        <v>0</v>
      </c>
      <c r="X86" s="586"/>
      <c r="Y86" s="586">
        <f t="shared" si="30"/>
        <v>0</v>
      </c>
      <c r="Z86" s="586"/>
      <c r="AA86" s="587"/>
      <c r="AB86" s="588">
        <f t="shared" si="31"/>
        <v>0</v>
      </c>
      <c r="AC86" s="589"/>
      <c r="AD86" s="586" t="str">
        <f t="shared" si="32"/>
        <v/>
      </c>
      <c r="AE86" s="586"/>
      <c r="AF86" s="587"/>
      <c r="AG86" s="588">
        <f t="shared" si="33"/>
        <v>0</v>
      </c>
      <c r="AH86" s="589"/>
      <c r="AI86" s="471" t="str">
        <f t="shared" si="34"/>
        <v/>
      </c>
      <c r="AJ86" s="590"/>
      <c r="AK86" s="591"/>
      <c r="AL86" s="364">
        <f t="shared" si="35"/>
        <v>0</v>
      </c>
      <c r="AM86" s="364"/>
      <c r="AN86" s="401">
        <f t="shared" si="36"/>
        <v>0</v>
      </c>
      <c r="AO86" s="402"/>
      <c r="AP86" s="402"/>
      <c r="AQ86" s="403"/>
      <c r="AR86" s="89"/>
    </row>
    <row r="87" spans="1:52" s="90" customFormat="1" ht="13.5" customHeight="1">
      <c r="A87" s="566">
        <f t="shared" si="28"/>
        <v>0</v>
      </c>
      <c r="B87" s="567"/>
      <c r="C87" s="568">
        <f t="shared" si="29"/>
        <v>0</v>
      </c>
      <c r="D87" s="569"/>
      <c r="E87" s="569"/>
      <c r="F87" s="569"/>
      <c r="G87" s="569"/>
      <c r="H87" s="569"/>
      <c r="I87" s="569"/>
      <c r="J87" s="569"/>
      <c r="K87" s="569"/>
      <c r="L87" s="569"/>
      <c r="M87" s="569"/>
      <c r="N87" s="569"/>
      <c r="O87" s="569"/>
      <c r="P87" s="569"/>
      <c r="Q87" s="569"/>
      <c r="R87" s="570"/>
      <c r="S87" s="94">
        <f t="shared" si="27"/>
        <v>0</v>
      </c>
      <c r="T87" s="549">
        <f t="shared" si="25"/>
        <v>0</v>
      </c>
      <c r="U87" s="550"/>
      <c r="V87" s="95">
        <f t="shared" si="26"/>
        <v>0</v>
      </c>
      <c r="W87" s="551">
        <f t="shared" si="26"/>
        <v>0</v>
      </c>
      <c r="X87" s="551"/>
      <c r="Y87" s="551">
        <f t="shared" si="30"/>
        <v>0</v>
      </c>
      <c r="Z87" s="551"/>
      <c r="AA87" s="552"/>
      <c r="AB87" s="549">
        <f t="shared" si="31"/>
        <v>0</v>
      </c>
      <c r="AC87" s="550"/>
      <c r="AD87" s="551" t="str">
        <f t="shared" si="32"/>
        <v/>
      </c>
      <c r="AE87" s="551"/>
      <c r="AF87" s="552"/>
      <c r="AG87" s="549">
        <f t="shared" si="33"/>
        <v>0</v>
      </c>
      <c r="AH87" s="550"/>
      <c r="AI87" s="553" t="str">
        <f t="shared" si="34"/>
        <v/>
      </c>
      <c r="AJ87" s="554"/>
      <c r="AK87" s="555"/>
      <c r="AL87" s="364">
        <f t="shared" si="35"/>
        <v>0</v>
      </c>
      <c r="AM87" s="364"/>
      <c r="AN87" s="556">
        <f t="shared" si="36"/>
        <v>0</v>
      </c>
      <c r="AO87" s="557"/>
      <c r="AP87" s="557"/>
      <c r="AQ87" s="558"/>
      <c r="AR87" s="89"/>
      <c r="AT87" s="96"/>
      <c r="AU87" s="96"/>
      <c r="AV87" s="96"/>
      <c r="AW87" s="96"/>
      <c r="AX87" s="96"/>
      <c r="AY87" s="96"/>
      <c r="AZ87" s="96"/>
    </row>
    <row r="88" spans="1:52" s="90" customFormat="1" ht="13.5" customHeight="1">
      <c r="A88" s="582">
        <f t="shared" si="28"/>
        <v>0</v>
      </c>
      <c r="B88" s="583"/>
      <c r="C88" s="584">
        <f t="shared" si="29"/>
        <v>0</v>
      </c>
      <c r="D88" s="430"/>
      <c r="E88" s="430"/>
      <c r="F88" s="430"/>
      <c r="G88" s="430"/>
      <c r="H88" s="430"/>
      <c r="I88" s="430"/>
      <c r="J88" s="430"/>
      <c r="K88" s="430"/>
      <c r="L88" s="430"/>
      <c r="M88" s="430"/>
      <c r="N88" s="430"/>
      <c r="O88" s="430"/>
      <c r="P88" s="430"/>
      <c r="Q88" s="430"/>
      <c r="R88" s="585"/>
      <c r="S88" s="97">
        <f t="shared" si="27"/>
        <v>0</v>
      </c>
      <c r="T88" s="575">
        <f t="shared" si="25"/>
        <v>0</v>
      </c>
      <c r="U88" s="576"/>
      <c r="V88" s="98">
        <f t="shared" si="26"/>
        <v>0</v>
      </c>
      <c r="W88" s="577">
        <f t="shared" si="26"/>
        <v>0</v>
      </c>
      <c r="X88" s="577"/>
      <c r="Y88" s="577">
        <f t="shared" si="30"/>
        <v>0</v>
      </c>
      <c r="Z88" s="577"/>
      <c r="AA88" s="578"/>
      <c r="AB88" s="575">
        <f t="shared" si="31"/>
        <v>0</v>
      </c>
      <c r="AC88" s="576"/>
      <c r="AD88" s="577" t="str">
        <f t="shared" si="32"/>
        <v/>
      </c>
      <c r="AE88" s="577"/>
      <c r="AF88" s="578"/>
      <c r="AG88" s="575">
        <f t="shared" si="33"/>
        <v>0</v>
      </c>
      <c r="AH88" s="576"/>
      <c r="AI88" s="579" t="str">
        <f t="shared" si="34"/>
        <v/>
      </c>
      <c r="AJ88" s="580"/>
      <c r="AK88" s="581"/>
      <c r="AL88" s="414" t="str">
        <f t="shared" si="35"/>
        <v>増 ・ 減</v>
      </c>
      <c r="AM88" s="400"/>
      <c r="AN88" s="401">
        <f t="shared" si="36"/>
        <v>0</v>
      </c>
      <c r="AO88" s="402"/>
      <c r="AP88" s="402"/>
      <c r="AQ88" s="403"/>
      <c r="AR88" s="89"/>
    </row>
    <row r="89" spans="1:52" s="90" customFormat="1" ht="13.5" customHeight="1">
      <c r="A89" s="582">
        <f t="shared" si="28"/>
        <v>0</v>
      </c>
      <c r="B89" s="583"/>
      <c r="C89" s="568">
        <f t="shared" si="29"/>
        <v>0</v>
      </c>
      <c r="D89" s="569"/>
      <c r="E89" s="569"/>
      <c r="F89" s="569"/>
      <c r="G89" s="569"/>
      <c r="H89" s="569"/>
      <c r="I89" s="569"/>
      <c r="J89" s="569"/>
      <c r="K89" s="569"/>
      <c r="L89" s="569"/>
      <c r="M89" s="569"/>
      <c r="N89" s="569"/>
      <c r="O89" s="569"/>
      <c r="P89" s="569"/>
      <c r="Q89" s="569"/>
      <c r="R89" s="570"/>
      <c r="S89" s="97">
        <f t="shared" si="27"/>
        <v>0</v>
      </c>
      <c r="T89" s="575">
        <f t="shared" si="25"/>
        <v>0</v>
      </c>
      <c r="U89" s="576"/>
      <c r="V89" s="98">
        <f t="shared" si="26"/>
        <v>0</v>
      </c>
      <c r="W89" s="577">
        <f t="shared" si="26"/>
        <v>0</v>
      </c>
      <c r="X89" s="577"/>
      <c r="Y89" s="577">
        <f t="shared" si="30"/>
        <v>0</v>
      </c>
      <c r="Z89" s="577"/>
      <c r="AA89" s="578"/>
      <c r="AB89" s="575">
        <f t="shared" si="31"/>
        <v>0</v>
      </c>
      <c r="AC89" s="576"/>
      <c r="AD89" s="577" t="str">
        <f t="shared" si="32"/>
        <v/>
      </c>
      <c r="AE89" s="577"/>
      <c r="AF89" s="578"/>
      <c r="AG89" s="575">
        <f t="shared" si="33"/>
        <v>0</v>
      </c>
      <c r="AH89" s="576"/>
      <c r="AI89" s="579" t="str">
        <f t="shared" si="34"/>
        <v/>
      </c>
      <c r="AJ89" s="580"/>
      <c r="AK89" s="581"/>
      <c r="AL89" s="595">
        <f t="shared" si="35"/>
        <v>0</v>
      </c>
      <c r="AM89" s="410"/>
      <c r="AN89" s="435">
        <f t="shared" si="36"/>
        <v>0</v>
      </c>
      <c r="AO89" s="596"/>
      <c r="AP89" s="596"/>
      <c r="AQ89" s="597"/>
      <c r="AR89" s="89"/>
      <c r="AT89" s="96"/>
      <c r="AU89" s="96"/>
      <c r="AV89" s="96"/>
      <c r="AW89" s="96"/>
      <c r="AX89" s="96"/>
      <c r="AY89" s="96"/>
      <c r="AZ89" s="96"/>
    </row>
    <row r="90" spans="1:52" s="90" customFormat="1" ht="13.5" customHeight="1">
      <c r="A90" s="592">
        <f t="shared" si="28"/>
        <v>0</v>
      </c>
      <c r="B90" s="593"/>
      <c r="C90" s="584">
        <f t="shared" si="29"/>
        <v>0</v>
      </c>
      <c r="D90" s="430"/>
      <c r="E90" s="430"/>
      <c r="F90" s="430"/>
      <c r="G90" s="430"/>
      <c r="H90" s="430"/>
      <c r="I90" s="430"/>
      <c r="J90" s="430"/>
      <c r="K90" s="430"/>
      <c r="L90" s="430"/>
      <c r="M90" s="430"/>
      <c r="N90" s="430"/>
      <c r="O90" s="430"/>
      <c r="P90" s="430"/>
      <c r="Q90" s="430"/>
      <c r="R90" s="585"/>
      <c r="S90" s="99">
        <f t="shared" si="27"/>
        <v>0</v>
      </c>
      <c r="T90" s="588">
        <f t="shared" si="25"/>
        <v>0</v>
      </c>
      <c r="U90" s="589"/>
      <c r="V90" s="26">
        <f t="shared" si="26"/>
        <v>0</v>
      </c>
      <c r="W90" s="586">
        <f t="shared" si="26"/>
        <v>0</v>
      </c>
      <c r="X90" s="586"/>
      <c r="Y90" s="586">
        <f t="shared" si="30"/>
        <v>0</v>
      </c>
      <c r="Z90" s="586"/>
      <c r="AA90" s="587"/>
      <c r="AB90" s="588">
        <f t="shared" si="31"/>
        <v>0</v>
      </c>
      <c r="AC90" s="589"/>
      <c r="AD90" s="586" t="str">
        <f t="shared" si="32"/>
        <v/>
      </c>
      <c r="AE90" s="586"/>
      <c r="AF90" s="587"/>
      <c r="AG90" s="588">
        <f t="shared" si="33"/>
        <v>0</v>
      </c>
      <c r="AH90" s="589"/>
      <c r="AI90" s="471" t="str">
        <f t="shared" si="34"/>
        <v/>
      </c>
      <c r="AJ90" s="590"/>
      <c r="AK90" s="591"/>
      <c r="AL90" s="598" t="str">
        <f>AL54</f>
        <v>支払回数</v>
      </c>
      <c r="AM90" s="599"/>
      <c r="AN90" s="601">
        <f>AN54</f>
        <v>0</v>
      </c>
      <c r="AO90" s="424" t="str">
        <f>AO54</f>
        <v>回</v>
      </c>
      <c r="AP90" s="415" t="str">
        <f>AP54</f>
        <v>精算</v>
      </c>
      <c r="AQ90" s="416"/>
      <c r="AR90" s="89"/>
    </row>
    <row r="91" spans="1:52" s="90" customFormat="1" ht="13.5" customHeight="1">
      <c r="A91" s="566">
        <f t="shared" si="28"/>
        <v>0</v>
      </c>
      <c r="B91" s="567"/>
      <c r="C91" s="568">
        <f t="shared" si="29"/>
        <v>0</v>
      </c>
      <c r="D91" s="569"/>
      <c r="E91" s="569"/>
      <c r="F91" s="569"/>
      <c r="G91" s="569"/>
      <c r="H91" s="569"/>
      <c r="I91" s="569"/>
      <c r="J91" s="569"/>
      <c r="K91" s="569"/>
      <c r="L91" s="569"/>
      <c r="M91" s="569"/>
      <c r="N91" s="569"/>
      <c r="O91" s="569"/>
      <c r="P91" s="569"/>
      <c r="Q91" s="569"/>
      <c r="R91" s="570"/>
      <c r="S91" s="94">
        <f t="shared" si="27"/>
        <v>0</v>
      </c>
      <c r="T91" s="549">
        <f t="shared" si="25"/>
        <v>0</v>
      </c>
      <c r="U91" s="550"/>
      <c r="V91" s="95">
        <f t="shared" si="26"/>
        <v>0</v>
      </c>
      <c r="W91" s="551">
        <f t="shared" si="26"/>
        <v>0</v>
      </c>
      <c r="X91" s="551"/>
      <c r="Y91" s="551">
        <f t="shared" si="30"/>
        <v>0</v>
      </c>
      <c r="Z91" s="551"/>
      <c r="AA91" s="552"/>
      <c r="AB91" s="549">
        <f t="shared" si="31"/>
        <v>0</v>
      </c>
      <c r="AC91" s="550"/>
      <c r="AD91" s="551" t="str">
        <f t="shared" si="32"/>
        <v/>
      </c>
      <c r="AE91" s="551"/>
      <c r="AF91" s="552"/>
      <c r="AG91" s="549">
        <f t="shared" si="33"/>
        <v>0</v>
      </c>
      <c r="AH91" s="550"/>
      <c r="AI91" s="553" t="str">
        <f t="shared" si="34"/>
        <v/>
      </c>
      <c r="AJ91" s="554"/>
      <c r="AK91" s="555"/>
      <c r="AL91" s="600"/>
      <c r="AM91" s="426"/>
      <c r="AN91" s="602"/>
      <c r="AO91" s="425"/>
      <c r="AP91" s="417"/>
      <c r="AQ91" s="418"/>
      <c r="AR91" s="89"/>
      <c r="AT91" s="96"/>
      <c r="AU91" s="96"/>
      <c r="AV91" s="96"/>
      <c r="AW91" s="96"/>
      <c r="AX91" s="96"/>
      <c r="AY91" s="96"/>
      <c r="AZ91" s="96"/>
    </row>
    <row r="92" spans="1:52" s="90" customFormat="1" ht="13.5" customHeight="1">
      <c r="A92" s="582">
        <f t="shared" si="28"/>
        <v>0</v>
      </c>
      <c r="B92" s="583"/>
      <c r="C92" s="584">
        <f t="shared" si="29"/>
        <v>0</v>
      </c>
      <c r="D92" s="430"/>
      <c r="E92" s="430"/>
      <c r="F92" s="430"/>
      <c r="G92" s="430"/>
      <c r="H92" s="430"/>
      <c r="I92" s="430"/>
      <c r="J92" s="430"/>
      <c r="K92" s="430"/>
      <c r="L92" s="430"/>
      <c r="M92" s="430"/>
      <c r="N92" s="430"/>
      <c r="O92" s="430"/>
      <c r="P92" s="430"/>
      <c r="Q92" s="430"/>
      <c r="R92" s="585"/>
      <c r="S92" s="97">
        <f t="shared" si="27"/>
        <v>0</v>
      </c>
      <c r="T92" s="575">
        <f t="shared" si="25"/>
        <v>0</v>
      </c>
      <c r="U92" s="576"/>
      <c r="V92" s="98">
        <f t="shared" si="26"/>
        <v>0</v>
      </c>
      <c r="W92" s="577">
        <f t="shared" si="26"/>
        <v>0</v>
      </c>
      <c r="X92" s="577"/>
      <c r="Y92" s="577">
        <f t="shared" si="30"/>
        <v>0</v>
      </c>
      <c r="Z92" s="577"/>
      <c r="AA92" s="578"/>
      <c r="AB92" s="575">
        <f t="shared" si="31"/>
        <v>0</v>
      </c>
      <c r="AC92" s="576"/>
      <c r="AD92" s="577" t="str">
        <f t="shared" si="32"/>
        <v/>
      </c>
      <c r="AE92" s="577"/>
      <c r="AF92" s="578"/>
      <c r="AG92" s="575">
        <f t="shared" si="33"/>
        <v>0</v>
      </c>
      <c r="AH92" s="576"/>
      <c r="AI92" s="579" t="str">
        <f t="shared" si="34"/>
        <v/>
      </c>
      <c r="AJ92" s="580"/>
      <c r="AK92" s="581"/>
      <c r="AL92" s="430" t="str">
        <f t="shared" ref="AL92:AL98" si="37">AL56</f>
        <v>今月迄</v>
      </c>
      <c r="AM92" s="430"/>
      <c r="AN92" s="401">
        <f t="shared" ref="AN92:AN105" si="38">AN56</f>
        <v>0</v>
      </c>
      <c r="AO92" s="402"/>
      <c r="AP92" s="402"/>
      <c r="AQ92" s="403"/>
      <c r="AR92" s="89"/>
    </row>
    <row r="93" spans="1:52" s="90" customFormat="1" ht="13.5" customHeight="1">
      <c r="A93" s="582">
        <f t="shared" si="28"/>
        <v>0</v>
      </c>
      <c r="B93" s="583"/>
      <c r="C93" s="568">
        <f t="shared" si="29"/>
        <v>0</v>
      </c>
      <c r="D93" s="569"/>
      <c r="E93" s="569"/>
      <c r="F93" s="569"/>
      <c r="G93" s="569"/>
      <c r="H93" s="569"/>
      <c r="I93" s="569"/>
      <c r="J93" s="569"/>
      <c r="K93" s="569"/>
      <c r="L93" s="569"/>
      <c r="M93" s="569"/>
      <c r="N93" s="569"/>
      <c r="O93" s="569"/>
      <c r="P93" s="569"/>
      <c r="Q93" s="569"/>
      <c r="R93" s="570"/>
      <c r="S93" s="97">
        <f t="shared" si="27"/>
        <v>0</v>
      </c>
      <c r="T93" s="575">
        <f t="shared" si="25"/>
        <v>0</v>
      </c>
      <c r="U93" s="576"/>
      <c r="V93" s="98">
        <f t="shared" ref="V93:W98" si="39">V57</f>
        <v>0</v>
      </c>
      <c r="W93" s="577">
        <f t="shared" si="39"/>
        <v>0</v>
      </c>
      <c r="X93" s="577"/>
      <c r="Y93" s="577">
        <f t="shared" si="30"/>
        <v>0</v>
      </c>
      <c r="Z93" s="577"/>
      <c r="AA93" s="578"/>
      <c r="AB93" s="575">
        <f t="shared" si="31"/>
        <v>0</v>
      </c>
      <c r="AC93" s="576"/>
      <c r="AD93" s="577" t="str">
        <f t="shared" si="32"/>
        <v/>
      </c>
      <c r="AE93" s="577"/>
      <c r="AF93" s="578"/>
      <c r="AG93" s="575">
        <f t="shared" si="33"/>
        <v>0</v>
      </c>
      <c r="AH93" s="576"/>
      <c r="AI93" s="579" t="str">
        <f t="shared" si="34"/>
        <v/>
      </c>
      <c r="AJ93" s="580"/>
      <c r="AK93" s="581"/>
      <c r="AL93" s="426" t="str">
        <f t="shared" si="37"/>
        <v>出来高</v>
      </c>
      <c r="AM93" s="426"/>
      <c r="AN93" s="427">
        <f t="shared" si="38"/>
        <v>0</v>
      </c>
      <c r="AO93" s="428"/>
      <c r="AP93" s="428"/>
      <c r="AQ93" s="429"/>
      <c r="AR93" s="89"/>
      <c r="AT93" s="96"/>
      <c r="AU93" s="96"/>
      <c r="AV93" s="96"/>
      <c r="AW93" s="96"/>
      <c r="AX93" s="96"/>
      <c r="AY93" s="96"/>
      <c r="AZ93" s="96"/>
    </row>
    <row r="94" spans="1:52" s="90" customFormat="1" ht="13.5" customHeight="1">
      <c r="A94" s="592">
        <f t="shared" si="28"/>
        <v>0</v>
      </c>
      <c r="B94" s="593"/>
      <c r="C94" s="584">
        <f t="shared" si="29"/>
        <v>0</v>
      </c>
      <c r="D94" s="430"/>
      <c r="E94" s="430"/>
      <c r="F94" s="430"/>
      <c r="G94" s="430"/>
      <c r="H94" s="430"/>
      <c r="I94" s="430"/>
      <c r="J94" s="430"/>
      <c r="K94" s="430"/>
      <c r="L94" s="430"/>
      <c r="M94" s="430"/>
      <c r="N94" s="430"/>
      <c r="O94" s="430"/>
      <c r="P94" s="430"/>
      <c r="Q94" s="430"/>
      <c r="R94" s="585"/>
      <c r="S94" s="99">
        <f t="shared" si="27"/>
        <v>0</v>
      </c>
      <c r="T94" s="588">
        <f t="shared" si="25"/>
        <v>0</v>
      </c>
      <c r="U94" s="589"/>
      <c r="V94" s="26">
        <f t="shared" si="39"/>
        <v>0</v>
      </c>
      <c r="W94" s="586">
        <f t="shared" si="39"/>
        <v>0</v>
      </c>
      <c r="X94" s="586"/>
      <c r="Y94" s="586">
        <f t="shared" si="30"/>
        <v>0</v>
      </c>
      <c r="Z94" s="586"/>
      <c r="AA94" s="587"/>
      <c r="AB94" s="588">
        <f t="shared" si="31"/>
        <v>0</v>
      </c>
      <c r="AC94" s="589"/>
      <c r="AD94" s="586" t="str">
        <f t="shared" si="32"/>
        <v/>
      </c>
      <c r="AE94" s="586"/>
      <c r="AF94" s="587"/>
      <c r="AG94" s="588">
        <f t="shared" si="33"/>
        <v>0</v>
      </c>
      <c r="AH94" s="589"/>
      <c r="AI94" s="471" t="str">
        <f t="shared" si="34"/>
        <v/>
      </c>
      <c r="AJ94" s="590"/>
      <c r="AK94" s="591"/>
      <c r="AL94" s="364" t="str">
        <f t="shared" si="37"/>
        <v>上   記</v>
      </c>
      <c r="AM94" s="364"/>
      <c r="AN94" s="377">
        <f t="shared" si="38"/>
        <v>0</v>
      </c>
      <c r="AO94" s="378"/>
      <c r="AP94" s="378"/>
      <c r="AQ94" s="379"/>
      <c r="AR94" s="89"/>
    </row>
    <row r="95" spans="1:52" s="90" customFormat="1" ht="13.5" customHeight="1" thickBot="1">
      <c r="A95" s="603">
        <f t="shared" si="28"/>
        <v>0</v>
      </c>
      <c r="B95" s="604"/>
      <c r="C95" s="605">
        <f t="shared" si="29"/>
        <v>0</v>
      </c>
      <c r="D95" s="606"/>
      <c r="E95" s="606"/>
      <c r="F95" s="606"/>
      <c r="G95" s="606"/>
      <c r="H95" s="606"/>
      <c r="I95" s="606"/>
      <c r="J95" s="606"/>
      <c r="K95" s="606"/>
      <c r="L95" s="606"/>
      <c r="M95" s="606"/>
      <c r="N95" s="606"/>
      <c r="O95" s="606"/>
      <c r="P95" s="606"/>
      <c r="Q95" s="606"/>
      <c r="R95" s="607"/>
      <c r="S95" s="100">
        <f t="shared" si="27"/>
        <v>0</v>
      </c>
      <c r="T95" s="608">
        <f t="shared" si="25"/>
        <v>0</v>
      </c>
      <c r="U95" s="609"/>
      <c r="V95" s="101">
        <f t="shared" si="39"/>
        <v>0</v>
      </c>
      <c r="W95" s="610">
        <f t="shared" si="39"/>
        <v>0</v>
      </c>
      <c r="X95" s="610"/>
      <c r="Y95" s="610">
        <f t="shared" si="30"/>
        <v>0</v>
      </c>
      <c r="Z95" s="610"/>
      <c r="AA95" s="611"/>
      <c r="AB95" s="608">
        <f t="shared" si="31"/>
        <v>0</v>
      </c>
      <c r="AC95" s="609"/>
      <c r="AD95" s="610" t="str">
        <f t="shared" si="32"/>
        <v/>
      </c>
      <c r="AE95" s="610"/>
      <c r="AF95" s="611"/>
      <c r="AG95" s="608">
        <f t="shared" si="33"/>
        <v>0</v>
      </c>
      <c r="AH95" s="609"/>
      <c r="AI95" s="625" t="str">
        <f t="shared" si="34"/>
        <v/>
      </c>
      <c r="AJ95" s="626"/>
      <c r="AK95" s="627"/>
      <c r="AL95" s="431" t="str">
        <f t="shared" si="37"/>
        <v>％</v>
      </c>
      <c r="AM95" s="431"/>
      <c r="AN95" s="427">
        <f t="shared" si="38"/>
        <v>0</v>
      </c>
      <c r="AO95" s="428"/>
      <c r="AP95" s="428"/>
      <c r="AQ95" s="429"/>
      <c r="AR95" s="89"/>
      <c r="AT95" s="96"/>
      <c r="AU95" s="96"/>
      <c r="AV95" s="96"/>
      <c r="AW95" s="96"/>
      <c r="AX95" s="96"/>
      <c r="AY95" s="96"/>
      <c r="AZ95" s="96"/>
    </row>
    <row r="96" spans="1:52" s="90" customFormat="1" ht="27" customHeight="1" thickTop="1">
      <c r="A96" s="618"/>
      <c r="B96" s="619"/>
      <c r="C96" s="483"/>
      <c r="D96" s="483"/>
      <c r="E96" s="473" t="str">
        <f>E60</f>
        <v>計</v>
      </c>
      <c r="F96" s="473"/>
      <c r="G96" s="473"/>
      <c r="H96" s="473"/>
      <c r="I96" s="473"/>
      <c r="J96" s="473"/>
      <c r="K96" s="473"/>
      <c r="L96" s="473"/>
      <c r="M96" s="473"/>
      <c r="N96" s="473"/>
      <c r="O96" s="473"/>
      <c r="P96" s="473"/>
      <c r="Q96" s="473"/>
      <c r="R96" s="473"/>
      <c r="S96" s="137"/>
      <c r="T96" s="674">
        <f t="shared" si="25"/>
        <v>0</v>
      </c>
      <c r="U96" s="675"/>
      <c r="V96" s="95">
        <f t="shared" si="39"/>
        <v>0</v>
      </c>
      <c r="W96" s="553">
        <f t="shared" si="39"/>
        <v>0</v>
      </c>
      <c r="X96" s="676"/>
      <c r="Y96" s="551">
        <f t="shared" si="30"/>
        <v>0</v>
      </c>
      <c r="Z96" s="551"/>
      <c r="AA96" s="552"/>
      <c r="AB96" s="671">
        <f>AB60</f>
        <v>0</v>
      </c>
      <c r="AC96" s="672"/>
      <c r="AD96" s="551">
        <f>AD60</f>
        <v>0</v>
      </c>
      <c r="AE96" s="551"/>
      <c r="AF96" s="552"/>
      <c r="AG96" s="671">
        <f>AG60</f>
        <v>0</v>
      </c>
      <c r="AH96" s="672"/>
      <c r="AI96" s="551">
        <f>AI60</f>
        <v>0</v>
      </c>
      <c r="AJ96" s="551"/>
      <c r="AK96" s="673"/>
      <c r="AL96" s="462" t="str">
        <f t="shared" si="37"/>
        <v>今   回</v>
      </c>
      <c r="AM96" s="463"/>
      <c r="AN96" s="464">
        <f t="shared" si="38"/>
        <v>0</v>
      </c>
      <c r="AO96" s="465"/>
      <c r="AP96" s="465"/>
      <c r="AQ96" s="466"/>
      <c r="AR96" s="89"/>
    </row>
    <row r="97" spans="1:44" s="90" customFormat="1" ht="27" customHeight="1">
      <c r="A97" s="644"/>
      <c r="B97" s="645"/>
      <c r="C97" s="645"/>
      <c r="D97" s="645"/>
      <c r="E97" s="467" t="str">
        <f>E61</f>
        <v>消 費 税</v>
      </c>
      <c r="F97" s="467"/>
      <c r="G97" s="467"/>
      <c r="H97" s="467"/>
      <c r="I97" s="467"/>
      <c r="J97" s="23" t="s">
        <v>189</v>
      </c>
      <c r="K97" s="467">
        <v>10</v>
      </c>
      <c r="L97" s="467"/>
      <c r="M97" s="467"/>
      <c r="N97" s="24" t="s">
        <v>30</v>
      </c>
      <c r="O97" s="24"/>
      <c r="P97" s="24"/>
      <c r="Q97" s="24"/>
      <c r="R97" s="24"/>
      <c r="S97" s="265"/>
      <c r="T97" s="667">
        <f t="shared" si="25"/>
        <v>0</v>
      </c>
      <c r="U97" s="668"/>
      <c r="V97" s="123">
        <f t="shared" si="39"/>
        <v>0</v>
      </c>
      <c r="W97" s="669">
        <f t="shared" si="39"/>
        <v>0</v>
      </c>
      <c r="X97" s="670"/>
      <c r="Y97" s="641">
        <f t="shared" si="30"/>
        <v>0</v>
      </c>
      <c r="Z97" s="641"/>
      <c r="AA97" s="642"/>
      <c r="AB97" s="639">
        <f>AB61</f>
        <v>0</v>
      </c>
      <c r="AC97" s="640"/>
      <c r="AD97" s="641">
        <f>AD61</f>
        <v>0</v>
      </c>
      <c r="AE97" s="641"/>
      <c r="AF97" s="642"/>
      <c r="AG97" s="639">
        <f>AG61</f>
        <v>0</v>
      </c>
      <c r="AH97" s="640"/>
      <c r="AI97" s="641">
        <f>AI61</f>
        <v>0</v>
      </c>
      <c r="AJ97" s="641"/>
      <c r="AK97" s="643"/>
      <c r="AL97" s="454" t="str">
        <f t="shared" si="37"/>
        <v>支払額</v>
      </c>
      <c r="AM97" s="455"/>
      <c r="AN97" s="435">
        <f t="shared" si="38"/>
        <v>0</v>
      </c>
      <c r="AO97" s="436"/>
      <c r="AP97" s="436"/>
      <c r="AQ97" s="437"/>
      <c r="AR97" s="89"/>
    </row>
    <row r="98" spans="1:44" s="90" customFormat="1" ht="27" customHeight="1" thickBot="1">
      <c r="A98" s="634"/>
      <c r="B98" s="438"/>
      <c r="C98" s="438"/>
      <c r="D98" s="438"/>
      <c r="E98" s="438" t="str">
        <f>E62</f>
        <v>合      計</v>
      </c>
      <c r="F98" s="438"/>
      <c r="G98" s="438"/>
      <c r="H98" s="438"/>
      <c r="I98" s="438"/>
      <c r="J98" s="438"/>
      <c r="K98" s="438"/>
      <c r="L98" s="438"/>
      <c r="M98" s="438"/>
      <c r="N98" s="438"/>
      <c r="O98" s="438"/>
      <c r="P98" s="438"/>
      <c r="Q98" s="438"/>
      <c r="R98" s="438"/>
      <c r="S98" s="25"/>
      <c r="T98" s="667">
        <f t="shared" si="25"/>
        <v>0</v>
      </c>
      <c r="U98" s="668"/>
      <c r="V98" s="123">
        <f t="shared" si="39"/>
        <v>0</v>
      </c>
      <c r="W98" s="669">
        <f t="shared" si="39"/>
        <v>0</v>
      </c>
      <c r="X98" s="670"/>
      <c r="Y98" s="641">
        <f t="shared" si="30"/>
        <v>0</v>
      </c>
      <c r="Z98" s="641"/>
      <c r="AA98" s="642"/>
      <c r="AB98" s="639">
        <f>AB62</f>
        <v>0</v>
      </c>
      <c r="AC98" s="640"/>
      <c r="AD98" s="641">
        <f>AD62</f>
        <v>0</v>
      </c>
      <c r="AE98" s="641"/>
      <c r="AF98" s="642"/>
      <c r="AG98" s="639">
        <f>AG62</f>
        <v>0</v>
      </c>
      <c r="AH98" s="640"/>
      <c r="AI98" s="641">
        <f>AI62</f>
        <v>0</v>
      </c>
      <c r="AJ98" s="641"/>
      <c r="AK98" s="643"/>
      <c r="AL98" s="497">
        <f t="shared" si="37"/>
        <v>0</v>
      </c>
      <c r="AM98" s="498"/>
      <c r="AN98" s="464">
        <f t="shared" si="38"/>
        <v>0</v>
      </c>
      <c r="AO98" s="465"/>
      <c r="AP98" s="465"/>
      <c r="AQ98" s="466"/>
      <c r="AR98" s="89"/>
    </row>
    <row r="99" spans="1:44" s="90" customFormat="1" ht="27.75" customHeight="1" thickBot="1">
      <c r="A99" s="104" t="str">
        <f>A63</f>
        <v xml:space="preserve"> 請 求 者</v>
      </c>
      <c r="B99" s="270"/>
      <c r="C99" s="106"/>
      <c r="D99" s="106"/>
      <c r="E99" s="33"/>
      <c r="F99" s="33"/>
      <c r="G99" s="33"/>
      <c r="H99" s="499" t="str">
        <f>H63</f>
        <v>取引先コード</v>
      </c>
      <c r="I99" s="500"/>
      <c r="J99" s="500"/>
      <c r="K99" s="500"/>
      <c r="L99" s="500"/>
      <c r="M99" s="500"/>
      <c r="N99" s="500"/>
      <c r="O99" s="500"/>
      <c r="P99" s="500"/>
      <c r="Q99" s="500"/>
      <c r="R99" s="501"/>
      <c r="S99" s="654">
        <f>S63</f>
        <v>0</v>
      </c>
      <c r="T99" s="654"/>
      <c r="U99" s="654"/>
      <c r="V99" s="655"/>
      <c r="W99" s="656" t="str">
        <f>W63</f>
        <v>現場名</v>
      </c>
      <c r="X99" s="505"/>
      <c r="Y99" s="657">
        <f t="shared" si="30"/>
        <v>0</v>
      </c>
      <c r="Z99" s="657"/>
      <c r="AA99" s="657"/>
      <c r="AB99" s="657"/>
      <c r="AC99" s="657"/>
      <c r="AD99" s="657"/>
      <c r="AE99" s="657"/>
      <c r="AF99" s="657"/>
      <c r="AG99" s="657"/>
      <c r="AH99" s="657"/>
      <c r="AI99" s="657"/>
      <c r="AJ99" s="657"/>
      <c r="AK99" s="658"/>
      <c r="AL99" s="508"/>
      <c r="AM99" s="509"/>
      <c r="AN99" s="435">
        <f t="shared" si="38"/>
        <v>0</v>
      </c>
      <c r="AO99" s="436"/>
      <c r="AP99" s="436"/>
      <c r="AQ99" s="437"/>
      <c r="AR99" s="89"/>
    </row>
    <row r="100" spans="1:44" s="90" customFormat="1" ht="13.5" customHeight="1">
      <c r="A100" s="34"/>
      <c r="B100" s="650">
        <f>B64</f>
        <v>0</v>
      </c>
      <c r="C100" s="650"/>
      <c r="D100" s="650"/>
      <c r="E100" s="650"/>
      <c r="F100" s="650"/>
      <c r="G100" s="650"/>
      <c r="H100" s="650"/>
      <c r="I100" s="650"/>
      <c r="J100" s="650"/>
      <c r="K100" s="650"/>
      <c r="L100" s="650"/>
      <c r="M100" s="650"/>
      <c r="N100" s="650"/>
      <c r="O100" s="650"/>
      <c r="P100" s="650"/>
      <c r="Q100" s="650"/>
      <c r="R100" s="650"/>
      <c r="S100" s="650"/>
      <c r="T100" s="650"/>
      <c r="U100" s="650"/>
      <c r="V100" s="35"/>
      <c r="W100" s="490" t="str">
        <f>W64</f>
        <v>現場ｺｰﾄﾞ</v>
      </c>
      <c r="X100" s="490"/>
      <c r="Y100" s="651">
        <f>Y64</f>
        <v>0</v>
      </c>
      <c r="Z100" s="651"/>
      <c r="AA100" s="651"/>
      <c r="AB100" s="651"/>
      <c r="AC100" s="264" t="str">
        <f>AC64</f>
        <v>－</v>
      </c>
      <c r="AD100" s="108">
        <f>AD64</f>
        <v>0</v>
      </c>
      <c r="AE100" s="652">
        <f>AE64</f>
        <v>0</v>
      </c>
      <c r="AF100" s="652"/>
      <c r="AG100" s="652"/>
      <c r="AH100" s="652"/>
      <c r="AI100" s="652"/>
      <c r="AJ100" s="652"/>
      <c r="AK100" s="653"/>
      <c r="AL100" s="494" t="str">
        <f>AL64</f>
        <v>繰越額</v>
      </c>
      <c r="AM100" s="495"/>
      <c r="AN100" s="496">
        <f t="shared" si="38"/>
        <v>0</v>
      </c>
      <c r="AO100" s="496"/>
      <c r="AP100" s="480">
        <f t="shared" ref="AP100:AP105" si="40">AP64</f>
        <v>0</v>
      </c>
      <c r="AQ100" s="481"/>
      <c r="AR100" s="89"/>
    </row>
    <row r="101" spans="1:44" s="90" customFormat="1" ht="13.5" customHeight="1">
      <c r="A101" s="34"/>
      <c r="B101" s="650">
        <f>B65</f>
        <v>0</v>
      </c>
      <c r="C101" s="650"/>
      <c r="D101" s="650"/>
      <c r="E101" s="650"/>
      <c r="F101" s="650"/>
      <c r="G101" s="650"/>
      <c r="H101" s="650"/>
      <c r="I101" s="650"/>
      <c r="J101" s="650"/>
      <c r="K101" s="650"/>
      <c r="L101" s="650"/>
      <c r="M101" s="650"/>
      <c r="N101" s="650"/>
      <c r="O101" s="650"/>
      <c r="P101" s="650"/>
      <c r="Q101" s="650"/>
      <c r="R101" s="650"/>
      <c r="S101" s="650"/>
      <c r="T101" s="650"/>
      <c r="U101" s="650"/>
      <c r="V101" s="35"/>
      <c r="W101" s="483" t="str">
        <f>W65</f>
        <v>予算費目</v>
      </c>
      <c r="X101" s="483"/>
      <c r="Y101" s="426">
        <f t="shared" si="30"/>
        <v>0</v>
      </c>
      <c r="Z101" s="426"/>
      <c r="AA101" s="484">
        <f>AA65</f>
        <v>0</v>
      </c>
      <c r="AB101" s="484"/>
      <c r="AC101" s="484"/>
      <c r="AD101" s="38" t="str">
        <f>AD65</f>
        <v>（</v>
      </c>
      <c r="AE101" s="484">
        <f>AE65</f>
        <v>0</v>
      </c>
      <c r="AF101" s="484"/>
      <c r="AG101" s="484"/>
      <c r="AH101" s="39" t="str">
        <f>AH65</f>
        <v>）</v>
      </c>
      <c r="AI101" s="40" t="str">
        <f t="shared" ref="AI101:AL105" si="41">AI65</f>
        <v>材料費100</v>
      </c>
      <c r="AJ101" s="40" t="str">
        <f t="shared" si="41"/>
        <v>労務費200</v>
      </c>
      <c r="AK101" s="41" t="str">
        <f t="shared" si="41"/>
        <v>外注費300</v>
      </c>
      <c r="AL101" s="485">
        <f t="shared" si="41"/>
        <v>0</v>
      </c>
      <c r="AM101" s="486"/>
      <c r="AN101" s="487">
        <f t="shared" si="38"/>
        <v>0</v>
      </c>
      <c r="AO101" s="487"/>
      <c r="AP101" s="488">
        <f t="shared" si="40"/>
        <v>0</v>
      </c>
      <c r="AQ101" s="489"/>
      <c r="AR101" s="89"/>
    </row>
    <row r="102" spans="1:44" s="90" customFormat="1" ht="13.5" customHeight="1">
      <c r="A102" s="34"/>
      <c r="B102" s="650">
        <f>B66</f>
        <v>0</v>
      </c>
      <c r="C102" s="650"/>
      <c r="D102" s="650"/>
      <c r="E102" s="650"/>
      <c r="F102" s="650"/>
      <c r="G102" s="650"/>
      <c r="H102" s="650"/>
      <c r="I102" s="650"/>
      <c r="J102" s="650"/>
      <c r="K102" s="650"/>
      <c r="L102" s="650"/>
      <c r="M102" s="650"/>
      <c r="N102" s="650"/>
      <c r="O102" s="650"/>
      <c r="P102" s="650"/>
      <c r="Q102" s="650"/>
      <c r="R102" s="650"/>
      <c r="S102" s="650"/>
      <c r="T102" s="650"/>
      <c r="U102" s="650"/>
      <c r="V102" s="35"/>
      <c r="W102" s="42"/>
      <c r="X102" s="42"/>
      <c r="Y102" s="426">
        <f t="shared" si="30"/>
        <v>0</v>
      </c>
      <c r="Z102" s="426"/>
      <c r="AA102" s="484">
        <f>AA66</f>
        <v>0</v>
      </c>
      <c r="AB102" s="484"/>
      <c r="AC102" s="484"/>
      <c r="AD102" s="38" t="str">
        <f t="shared" ref="AD102:AE105" si="42">AD66</f>
        <v>（</v>
      </c>
      <c r="AE102" s="484">
        <f t="shared" si="42"/>
        <v>0</v>
      </c>
      <c r="AF102" s="484"/>
      <c r="AG102" s="484"/>
      <c r="AH102" s="39" t="str">
        <f>AH66</f>
        <v>）</v>
      </c>
      <c r="AI102" s="40" t="str">
        <f t="shared" si="41"/>
        <v>材料費100</v>
      </c>
      <c r="AJ102" s="40" t="str">
        <f t="shared" si="41"/>
        <v>労務費200</v>
      </c>
      <c r="AK102" s="41" t="str">
        <f t="shared" si="41"/>
        <v>外注費300</v>
      </c>
      <c r="AL102" s="485">
        <f t="shared" si="41"/>
        <v>0</v>
      </c>
      <c r="AM102" s="486"/>
      <c r="AN102" s="487">
        <f t="shared" si="38"/>
        <v>0</v>
      </c>
      <c r="AO102" s="487"/>
      <c r="AP102" s="488">
        <f t="shared" si="40"/>
        <v>0</v>
      </c>
      <c r="AQ102" s="489"/>
      <c r="AR102" s="89"/>
    </row>
    <row r="103" spans="1:44" s="90" customFormat="1" ht="13.5" customHeight="1">
      <c r="A103" s="34"/>
      <c r="B103" s="650">
        <f>B67</f>
        <v>0</v>
      </c>
      <c r="C103" s="650"/>
      <c r="D103" s="650"/>
      <c r="E103" s="650"/>
      <c r="F103" s="650"/>
      <c r="G103" s="650"/>
      <c r="H103" s="650"/>
      <c r="I103" s="650"/>
      <c r="J103" s="650"/>
      <c r="K103" s="650"/>
      <c r="L103" s="650"/>
      <c r="M103" s="650"/>
      <c r="N103" s="650"/>
      <c r="O103" s="650"/>
      <c r="P103" s="650"/>
      <c r="Q103" s="650"/>
      <c r="R103" s="650"/>
      <c r="S103" s="650"/>
      <c r="T103" s="650"/>
      <c r="U103" s="650"/>
      <c r="V103" s="35" t="s">
        <v>50</v>
      </c>
      <c r="W103" s="42"/>
      <c r="X103" s="42"/>
      <c r="Y103" s="426">
        <f t="shared" si="30"/>
        <v>0</v>
      </c>
      <c r="Z103" s="426"/>
      <c r="AA103" s="484">
        <f>AA67</f>
        <v>0</v>
      </c>
      <c r="AB103" s="484"/>
      <c r="AC103" s="484"/>
      <c r="AD103" s="38" t="str">
        <f t="shared" si="42"/>
        <v>（</v>
      </c>
      <c r="AE103" s="484">
        <f t="shared" si="42"/>
        <v>0</v>
      </c>
      <c r="AF103" s="484"/>
      <c r="AG103" s="484"/>
      <c r="AH103" s="39" t="str">
        <f>AH67</f>
        <v>）</v>
      </c>
      <c r="AI103" s="40" t="str">
        <f t="shared" si="41"/>
        <v>材料費100</v>
      </c>
      <c r="AJ103" s="40" t="str">
        <f t="shared" si="41"/>
        <v>労務費200</v>
      </c>
      <c r="AK103" s="41" t="str">
        <f t="shared" si="41"/>
        <v>外注費300</v>
      </c>
      <c r="AL103" s="485">
        <f t="shared" si="41"/>
        <v>0</v>
      </c>
      <c r="AM103" s="486"/>
      <c r="AN103" s="487">
        <f t="shared" si="38"/>
        <v>0</v>
      </c>
      <c r="AO103" s="487"/>
      <c r="AP103" s="488">
        <f t="shared" si="40"/>
        <v>0</v>
      </c>
      <c r="AQ103" s="489"/>
      <c r="AR103" s="89"/>
    </row>
    <row r="104" spans="1:44" s="90" customFormat="1" ht="13.5" customHeight="1">
      <c r="A104" s="520" t="str">
        <f>A68</f>
        <v>適格請求書登録番号：T-</v>
      </c>
      <c r="B104" s="521"/>
      <c r="C104" s="521"/>
      <c r="D104" s="521"/>
      <c r="E104" s="521"/>
      <c r="F104" s="276">
        <f>F68</f>
        <v>0</v>
      </c>
      <c r="G104" s="276">
        <f t="shared" ref="G104:R104" si="43">G68</f>
        <v>0</v>
      </c>
      <c r="H104" s="276">
        <f t="shared" si="43"/>
        <v>0</v>
      </c>
      <c r="I104" s="276">
        <f t="shared" si="43"/>
        <v>0</v>
      </c>
      <c r="J104" s="276">
        <f t="shared" si="43"/>
        <v>0</v>
      </c>
      <c r="K104" s="276">
        <f t="shared" si="43"/>
        <v>0</v>
      </c>
      <c r="L104" s="276">
        <f t="shared" si="43"/>
        <v>0</v>
      </c>
      <c r="M104" s="276">
        <f t="shared" si="43"/>
        <v>0</v>
      </c>
      <c r="N104" s="276">
        <f t="shared" si="43"/>
        <v>0</v>
      </c>
      <c r="O104" s="276">
        <f t="shared" si="43"/>
        <v>0</v>
      </c>
      <c r="P104" s="276">
        <f t="shared" si="43"/>
        <v>0</v>
      </c>
      <c r="Q104" s="276">
        <f t="shared" si="43"/>
        <v>0</v>
      </c>
      <c r="R104" s="276">
        <f t="shared" si="43"/>
        <v>0</v>
      </c>
      <c r="S104" s="106"/>
      <c r="T104" s="106"/>
      <c r="U104" s="106"/>
      <c r="V104" s="35"/>
      <c r="W104" s="42"/>
      <c r="X104" s="42"/>
      <c r="Y104" s="426">
        <f t="shared" si="30"/>
        <v>0</v>
      </c>
      <c r="Z104" s="426"/>
      <c r="AA104" s="484">
        <f>AA68</f>
        <v>0</v>
      </c>
      <c r="AB104" s="484"/>
      <c r="AC104" s="484"/>
      <c r="AD104" s="38" t="str">
        <f t="shared" si="42"/>
        <v>（</v>
      </c>
      <c r="AE104" s="484">
        <f t="shared" si="42"/>
        <v>0</v>
      </c>
      <c r="AF104" s="484"/>
      <c r="AG104" s="484"/>
      <c r="AH104" s="39" t="str">
        <f>AH68</f>
        <v>）</v>
      </c>
      <c r="AI104" s="40" t="str">
        <f t="shared" si="41"/>
        <v>材料費100</v>
      </c>
      <c r="AJ104" s="40" t="str">
        <f t="shared" si="41"/>
        <v>労務費200</v>
      </c>
      <c r="AK104" s="41" t="str">
        <f t="shared" si="41"/>
        <v>外注費300</v>
      </c>
      <c r="AL104" s="485">
        <f t="shared" si="41"/>
        <v>0</v>
      </c>
      <c r="AM104" s="486"/>
      <c r="AN104" s="487">
        <f t="shared" si="38"/>
        <v>0</v>
      </c>
      <c r="AO104" s="487"/>
      <c r="AP104" s="488">
        <f t="shared" si="40"/>
        <v>0</v>
      </c>
      <c r="AQ104" s="489"/>
      <c r="AR104" s="89"/>
    </row>
    <row r="105" spans="1:44" s="90" customFormat="1" ht="13.5" customHeight="1" thickBot="1">
      <c r="A105" s="124"/>
      <c r="B105" s="125"/>
      <c r="C105" s="126" t="s">
        <v>52</v>
      </c>
      <c r="D105" s="661">
        <f>D69</f>
        <v>0</v>
      </c>
      <c r="E105" s="661"/>
      <c r="F105" s="661"/>
      <c r="G105" s="661"/>
      <c r="H105" s="661"/>
      <c r="I105" s="661"/>
      <c r="J105" s="661"/>
      <c r="K105" s="263">
        <f>K69</f>
        <v>0</v>
      </c>
      <c r="L105" s="692" t="str">
        <f>L69</f>
        <v>FAX:</v>
      </c>
      <c r="M105" s="692"/>
      <c r="N105" s="692"/>
      <c r="O105" s="663">
        <f>O69</f>
        <v>0</v>
      </c>
      <c r="P105" s="663"/>
      <c r="Q105" s="663"/>
      <c r="R105" s="663"/>
      <c r="S105" s="663"/>
      <c r="T105" s="663"/>
      <c r="U105" s="663"/>
      <c r="V105" s="128"/>
      <c r="W105" s="47"/>
      <c r="X105" s="47"/>
      <c r="Y105" s="513">
        <f t="shared" si="30"/>
        <v>0</v>
      </c>
      <c r="Z105" s="513"/>
      <c r="AA105" s="514">
        <f>AA69</f>
        <v>0</v>
      </c>
      <c r="AB105" s="514"/>
      <c r="AC105" s="514"/>
      <c r="AD105" s="129" t="str">
        <f t="shared" si="42"/>
        <v>（</v>
      </c>
      <c r="AE105" s="514">
        <f t="shared" si="42"/>
        <v>0</v>
      </c>
      <c r="AF105" s="514"/>
      <c r="AG105" s="514"/>
      <c r="AH105" s="130" t="str">
        <f>AH69</f>
        <v>）</v>
      </c>
      <c r="AI105" s="131" t="str">
        <f t="shared" si="41"/>
        <v>材料費100</v>
      </c>
      <c r="AJ105" s="131" t="str">
        <f t="shared" si="41"/>
        <v>労務費200</v>
      </c>
      <c r="AK105" s="132" t="str">
        <f t="shared" si="41"/>
        <v>外注費300</v>
      </c>
      <c r="AL105" s="515">
        <f t="shared" si="41"/>
        <v>0</v>
      </c>
      <c r="AM105" s="516"/>
      <c r="AN105" s="517">
        <f t="shared" si="38"/>
        <v>0</v>
      </c>
      <c r="AO105" s="517"/>
      <c r="AP105" s="518">
        <f t="shared" si="40"/>
        <v>0</v>
      </c>
      <c r="AQ105" s="519"/>
      <c r="AR105" s="89"/>
    </row>
    <row r="106" spans="1:44" s="90" customFormat="1" ht="15" customHeight="1">
      <c r="A106" s="110">
        <f>A70</f>
        <v>0</v>
      </c>
      <c r="B106" s="111"/>
      <c r="C106" s="111"/>
      <c r="D106" s="112"/>
      <c r="E106" s="112"/>
      <c r="F106" s="112">
        <f>F70</f>
        <v>0</v>
      </c>
      <c r="G106" s="112"/>
      <c r="H106" s="113">
        <f>H70</f>
        <v>0</v>
      </c>
      <c r="I106" s="113"/>
      <c r="J106" s="113"/>
      <c r="K106" s="113"/>
      <c r="L106" s="113"/>
      <c r="M106" s="113"/>
      <c r="N106" s="113"/>
      <c r="O106" s="113"/>
      <c r="P106" s="113"/>
      <c r="Q106" s="113"/>
      <c r="R106" s="113"/>
      <c r="S106" s="113"/>
      <c r="T106" s="113"/>
      <c r="U106" s="113"/>
      <c r="V106" s="112"/>
      <c r="W106" s="133" t="s">
        <v>53</v>
      </c>
      <c r="X106" s="134"/>
      <c r="Y106" s="134"/>
      <c r="Z106" s="134"/>
      <c r="AA106" s="134"/>
      <c r="AB106" s="134"/>
      <c r="AC106" s="135"/>
      <c r="AD106" s="677"/>
      <c r="AE106" s="678"/>
      <c r="AF106" s="679"/>
      <c r="AG106" s="680"/>
      <c r="AH106" s="680"/>
      <c r="AI106" s="680"/>
      <c r="AJ106" s="680"/>
      <c r="AK106" s="681"/>
      <c r="AL106" s="82"/>
      <c r="AM106" s="82"/>
      <c r="AN106" s="114"/>
      <c r="AO106" s="114"/>
      <c r="AP106" s="114"/>
      <c r="AQ106" s="114"/>
      <c r="AR106" s="89"/>
    </row>
    <row r="107" spans="1:44" s="90" customFormat="1" ht="15" customHeight="1" thickBot="1">
      <c r="A107" s="58"/>
      <c r="B107" s="58"/>
      <c r="C107" s="58"/>
      <c r="D107" s="58"/>
      <c r="E107" s="58"/>
      <c r="F107" s="58">
        <f>F71</f>
        <v>0</v>
      </c>
      <c r="G107" s="58"/>
      <c r="H107" s="58"/>
      <c r="I107" s="58"/>
      <c r="J107" s="58"/>
      <c r="K107" s="58"/>
      <c r="L107" s="58">
        <f>L71</f>
        <v>0</v>
      </c>
      <c r="M107" s="58"/>
      <c r="N107" s="58"/>
      <c r="O107" s="58"/>
      <c r="P107" s="58"/>
      <c r="Q107" s="58"/>
      <c r="R107" s="58"/>
      <c r="S107" s="58">
        <f>S71</f>
        <v>0</v>
      </c>
      <c r="T107" s="58"/>
      <c r="U107" s="58"/>
      <c r="V107" s="58"/>
      <c r="W107" s="682"/>
      <c r="X107" s="483"/>
      <c r="Y107" s="483" t="s">
        <v>54</v>
      </c>
      <c r="Z107" s="483"/>
      <c r="AA107" s="483" t="s">
        <v>55</v>
      </c>
      <c r="AB107" s="483">
        <f>AB71</f>
        <v>0</v>
      </c>
      <c r="AC107" s="685" t="s">
        <v>56</v>
      </c>
      <c r="AD107" s="687"/>
      <c r="AE107" s="688"/>
      <c r="AF107" s="689"/>
      <c r="AG107" s="690"/>
      <c r="AH107" s="690"/>
      <c r="AI107" s="690"/>
      <c r="AJ107" s="690"/>
      <c r="AK107" s="691"/>
      <c r="AL107" s="118"/>
      <c r="AM107" s="118"/>
      <c r="AN107" s="89"/>
      <c r="AO107" s="89"/>
      <c r="AP107" s="89"/>
      <c r="AQ107" s="89"/>
      <c r="AR107" s="89"/>
    </row>
    <row r="108" spans="1:44" s="90" customFormat="1" ht="15" customHeight="1" thickTop="1">
      <c r="A108" s="58"/>
      <c r="B108" s="119"/>
      <c r="C108" s="119"/>
      <c r="D108" s="119"/>
      <c r="E108" s="119"/>
      <c r="F108" s="119">
        <f>F72</f>
        <v>0</v>
      </c>
      <c r="G108" s="119"/>
      <c r="H108" s="119"/>
      <c r="I108" s="119"/>
      <c r="J108" s="119"/>
      <c r="K108" s="119"/>
      <c r="L108" s="119">
        <f>L72</f>
        <v>0</v>
      </c>
      <c r="M108" s="119"/>
      <c r="N108" s="119"/>
      <c r="O108" s="119"/>
      <c r="P108" s="119"/>
      <c r="Q108" s="119"/>
      <c r="R108" s="119"/>
      <c r="S108" s="119">
        <f>S72</f>
        <v>0</v>
      </c>
      <c r="T108" s="119"/>
      <c r="U108" s="119"/>
      <c r="V108" s="58"/>
      <c r="W108" s="683"/>
      <c r="X108" s="684"/>
      <c r="Y108" s="684"/>
      <c r="Z108" s="684"/>
      <c r="AA108" s="684"/>
      <c r="AB108" s="684"/>
      <c r="AC108" s="686"/>
      <c r="AD108" s="693" t="s">
        <v>26</v>
      </c>
      <c r="AE108" s="694"/>
      <c r="AF108" s="695"/>
      <c r="AG108" s="696"/>
      <c r="AH108" s="696"/>
      <c r="AI108" s="696"/>
      <c r="AJ108" s="696"/>
      <c r="AK108" s="697"/>
      <c r="AL108" s="120"/>
      <c r="AM108" s="120"/>
      <c r="AO108" s="121" t="s">
        <v>57</v>
      </c>
      <c r="AP108" s="121"/>
    </row>
    <row r="109" spans="1:44" s="79" customFormat="1" ht="18" customHeight="1">
      <c r="A109" s="1"/>
      <c r="B109" s="2"/>
      <c r="C109" s="1" t="str">
        <f>C73</f>
        <v xml:space="preserve"> 三 由 建 設 株 式 会 社</v>
      </c>
      <c r="D109" s="1"/>
      <c r="E109" s="1"/>
      <c r="F109" s="1"/>
      <c r="G109" s="1"/>
      <c r="H109" s="1"/>
      <c r="I109" s="1"/>
      <c r="J109" s="1"/>
      <c r="K109" s="1"/>
      <c r="L109" s="1"/>
      <c r="M109" s="269"/>
      <c r="N109" s="269"/>
      <c r="O109" s="344" t="s">
        <v>190</v>
      </c>
      <c r="P109" s="344"/>
      <c r="Q109" s="344"/>
      <c r="R109" s="344"/>
      <c r="S109" s="1"/>
      <c r="T109" s="698" t="str">
        <f>T73</f>
        <v xml:space="preserve"> 請  求  書 ( 支払伝票 )</v>
      </c>
      <c r="U109" s="698"/>
      <c r="V109" s="698"/>
      <c r="W109" s="698"/>
      <c r="X109" s="698"/>
      <c r="Y109" s="698"/>
      <c r="Z109" s="698"/>
      <c r="AA109" s="698"/>
      <c r="AB109" s="698"/>
      <c r="AC109" s="698"/>
      <c r="AD109" s="698"/>
      <c r="AE109" s="698"/>
      <c r="AF109" s="698"/>
      <c r="AG109" s="2"/>
      <c r="AH109" s="2"/>
      <c r="AI109" s="2"/>
      <c r="AJ109" s="2"/>
      <c r="AK109" s="2"/>
      <c r="AL109" s="82"/>
      <c r="AM109" s="82"/>
      <c r="AN109" s="2"/>
      <c r="AO109" s="2"/>
      <c r="AP109" s="2"/>
      <c r="AQ109" s="2"/>
      <c r="AR109" s="1"/>
    </row>
    <row r="110" spans="1:44" s="79" customFormat="1" ht="18" customHeight="1">
      <c r="A110" s="1"/>
      <c r="B110" s="2"/>
      <c r="C110" s="1" t="str">
        <f>C74</f>
        <v xml:space="preserve"> 三 建 株 式 会 社  </v>
      </c>
      <c r="D110" s="1"/>
      <c r="E110" s="1"/>
      <c r="F110" s="1"/>
      <c r="G110" s="1"/>
      <c r="H110" s="1"/>
      <c r="I110" s="1"/>
      <c r="J110" s="1"/>
      <c r="K110" s="1"/>
      <c r="L110" s="1"/>
      <c r="M110" s="269"/>
      <c r="N110" s="269"/>
      <c r="O110" s="344"/>
      <c r="P110" s="344"/>
      <c r="Q110" s="344"/>
      <c r="R110" s="344"/>
      <c r="S110" s="1"/>
      <c r="T110" s="698"/>
      <c r="U110" s="698"/>
      <c r="V110" s="698"/>
      <c r="W110" s="698"/>
      <c r="X110" s="698"/>
      <c r="Y110" s="698"/>
      <c r="Z110" s="698"/>
      <c r="AA110" s="698"/>
      <c r="AB110" s="698"/>
      <c r="AC110" s="698"/>
      <c r="AD110" s="698"/>
      <c r="AE110" s="698"/>
      <c r="AF110" s="698"/>
      <c r="AG110" s="2"/>
      <c r="AH110" s="2"/>
      <c r="AI110" s="2"/>
      <c r="AJ110" s="2"/>
      <c r="AK110" s="2"/>
      <c r="AL110" s="82"/>
      <c r="AM110" s="82"/>
      <c r="AN110" s="2"/>
      <c r="AO110" s="2"/>
      <c r="AP110" s="2"/>
      <c r="AQ110" s="2"/>
      <c r="AR110" s="1"/>
    </row>
    <row r="111" spans="1:44" s="79" customFormat="1" ht="18" customHeight="1" thickBot="1">
      <c r="A111" s="1"/>
      <c r="B111" s="1"/>
      <c r="C111" s="1"/>
      <c r="D111" s="1"/>
      <c r="E111" s="1"/>
      <c r="F111" s="1"/>
      <c r="G111" s="1"/>
      <c r="H111" s="1"/>
      <c r="I111" s="1"/>
      <c r="J111" s="1"/>
      <c r="K111" s="1"/>
      <c r="L111" s="1"/>
      <c r="M111" s="1"/>
      <c r="N111" s="1"/>
      <c r="O111" s="1"/>
      <c r="P111" s="1"/>
      <c r="Q111" s="1"/>
      <c r="R111" s="1"/>
      <c r="S111" s="1"/>
      <c r="T111" s="1"/>
      <c r="U111" s="1"/>
      <c r="V111" s="1"/>
      <c r="W111" s="1"/>
      <c r="X111" s="84" t="s">
        <v>191</v>
      </c>
      <c r="Y111" s="664">
        <f>Y75</f>
        <v>0</v>
      </c>
      <c r="Z111" s="664"/>
      <c r="AA111" s="664"/>
      <c r="AB111" s="664"/>
      <c r="AC111" s="664"/>
      <c r="AD111" s="664"/>
      <c r="AE111" s="1" t="s">
        <v>178</v>
      </c>
      <c r="AF111" s="1"/>
      <c r="AG111" s="2"/>
      <c r="AH111" s="2"/>
      <c r="AI111" s="2"/>
      <c r="AJ111" s="2"/>
      <c r="AK111" s="2"/>
      <c r="AL111" s="82"/>
      <c r="AM111" s="82"/>
      <c r="AN111" s="2"/>
      <c r="AO111" s="2"/>
      <c r="AP111" s="2"/>
      <c r="AQ111" s="2"/>
      <c r="AR111" s="1"/>
    </row>
    <row r="112" spans="1:44" s="90" customFormat="1" ht="13.5" customHeight="1">
      <c r="A112" s="539" t="str">
        <f>A76</f>
        <v>日付</v>
      </c>
      <c r="B112" s="540"/>
      <c r="C112" s="540" t="str">
        <f>C76</f>
        <v>名 称 ・ 寸 法 ・ 用 途</v>
      </c>
      <c r="D112" s="540"/>
      <c r="E112" s="540"/>
      <c r="F112" s="540"/>
      <c r="G112" s="540"/>
      <c r="H112" s="540"/>
      <c r="I112" s="540"/>
      <c r="J112" s="540"/>
      <c r="K112" s="540"/>
      <c r="L112" s="540"/>
      <c r="M112" s="543"/>
      <c r="N112" s="543"/>
      <c r="O112" s="543"/>
      <c r="P112" s="543"/>
      <c r="Q112" s="543"/>
      <c r="R112" s="543"/>
      <c r="S112" s="544"/>
      <c r="T112" s="547" t="str">
        <f t="shared" ref="T112:T134" si="44">T76</f>
        <v>契   約   高①</v>
      </c>
      <c r="U112" s="522"/>
      <c r="V112" s="522"/>
      <c r="W112" s="522"/>
      <c r="X112" s="522"/>
      <c r="Y112" s="522"/>
      <c r="Z112" s="522"/>
      <c r="AA112" s="548"/>
      <c r="AB112" s="547" t="str">
        <f>AB76</f>
        <v>当 月 出 来 高②</v>
      </c>
      <c r="AC112" s="522"/>
      <c r="AD112" s="522"/>
      <c r="AE112" s="522"/>
      <c r="AF112" s="548"/>
      <c r="AG112" s="547" t="str">
        <f>AG76</f>
        <v>出来高累計（前回出来高+②）③</v>
      </c>
      <c r="AH112" s="522"/>
      <c r="AI112" s="522"/>
      <c r="AJ112" s="522"/>
      <c r="AK112" s="523"/>
      <c r="AL112" s="524" t="str">
        <f>AL76</f>
        <v xml:space="preserve"> 注文書№</v>
      </c>
      <c r="AM112" s="525"/>
      <c r="AN112" s="528">
        <f>AN76</f>
        <v>0</v>
      </c>
      <c r="AO112" s="528"/>
      <c r="AP112" s="528"/>
      <c r="AQ112" s="529"/>
      <c r="AR112" s="89"/>
    </row>
    <row r="113" spans="1:52" s="90" customFormat="1" ht="13.5" customHeight="1" thickBot="1">
      <c r="A113" s="541"/>
      <c r="B113" s="542"/>
      <c r="C113" s="542"/>
      <c r="D113" s="542"/>
      <c r="E113" s="542"/>
      <c r="F113" s="542"/>
      <c r="G113" s="542"/>
      <c r="H113" s="542"/>
      <c r="I113" s="542"/>
      <c r="J113" s="542"/>
      <c r="K113" s="542"/>
      <c r="L113" s="542"/>
      <c r="M113" s="545"/>
      <c r="N113" s="545"/>
      <c r="O113" s="545"/>
      <c r="P113" s="545"/>
      <c r="Q113" s="545"/>
      <c r="R113" s="545"/>
      <c r="S113" s="546"/>
      <c r="T113" s="532" t="str">
        <f t="shared" si="44"/>
        <v>数 量</v>
      </c>
      <c r="U113" s="533"/>
      <c r="V113" s="268" t="str">
        <f t="shared" ref="V113:W128" si="45">V77</f>
        <v>単位</v>
      </c>
      <c r="W113" s="533" t="str">
        <f t="shared" si="45"/>
        <v>単 価</v>
      </c>
      <c r="X113" s="533"/>
      <c r="Y113" s="533" t="str">
        <f>Y77</f>
        <v>金   額</v>
      </c>
      <c r="Z113" s="533"/>
      <c r="AA113" s="534"/>
      <c r="AB113" s="532" t="str">
        <f>AB77</f>
        <v>%・数量</v>
      </c>
      <c r="AC113" s="533"/>
      <c r="AD113" s="533" t="str">
        <f>AD77</f>
        <v>金   額</v>
      </c>
      <c r="AE113" s="533"/>
      <c r="AF113" s="534"/>
      <c r="AG113" s="532" t="str">
        <f>AG77</f>
        <v>%・数量</v>
      </c>
      <c r="AH113" s="533"/>
      <c r="AI113" s="533" t="str">
        <f>AI77</f>
        <v>金   額</v>
      </c>
      <c r="AJ113" s="533"/>
      <c r="AK113" s="535"/>
      <c r="AL113" s="526"/>
      <c r="AM113" s="527"/>
      <c r="AN113" s="530"/>
      <c r="AO113" s="530"/>
      <c r="AP113" s="530"/>
      <c r="AQ113" s="531"/>
      <c r="AR113" s="89"/>
    </row>
    <row r="114" spans="1:52" s="90" customFormat="1" ht="13.5" customHeight="1">
      <c r="A114" s="571">
        <f>A78</f>
        <v>0</v>
      </c>
      <c r="B114" s="572"/>
      <c r="C114" s="573">
        <f>C78</f>
        <v>0</v>
      </c>
      <c r="D114" s="498"/>
      <c r="E114" s="498"/>
      <c r="F114" s="498"/>
      <c r="G114" s="498"/>
      <c r="H114" s="498"/>
      <c r="I114" s="498"/>
      <c r="J114" s="498"/>
      <c r="K114" s="498"/>
      <c r="L114" s="498"/>
      <c r="M114" s="498"/>
      <c r="N114" s="498"/>
      <c r="O114" s="498"/>
      <c r="P114" s="498"/>
      <c r="Q114" s="498"/>
      <c r="R114" s="574"/>
      <c r="S114" s="92">
        <f t="shared" ref="S114:S131" si="46">S78</f>
        <v>0</v>
      </c>
      <c r="T114" s="561">
        <f t="shared" si="44"/>
        <v>0</v>
      </c>
      <c r="U114" s="562"/>
      <c r="V114" s="93">
        <f t="shared" si="45"/>
        <v>0</v>
      </c>
      <c r="W114" s="559">
        <f t="shared" si="45"/>
        <v>0</v>
      </c>
      <c r="X114" s="559"/>
      <c r="Y114" s="559">
        <f>Y78</f>
        <v>0</v>
      </c>
      <c r="Z114" s="559"/>
      <c r="AA114" s="560"/>
      <c r="AB114" s="561">
        <f>AB78</f>
        <v>0</v>
      </c>
      <c r="AC114" s="562"/>
      <c r="AD114" s="559" t="str">
        <f>AD78</f>
        <v/>
      </c>
      <c r="AE114" s="559"/>
      <c r="AF114" s="560"/>
      <c r="AG114" s="561">
        <f>AG78</f>
        <v>0</v>
      </c>
      <c r="AH114" s="562"/>
      <c r="AI114" s="563" t="str">
        <f>AI78</f>
        <v/>
      </c>
      <c r="AJ114" s="564"/>
      <c r="AK114" s="565"/>
      <c r="AL114" s="375" t="str">
        <f>AL78</f>
        <v>既払累計</v>
      </c>
      <c r="AM114" s="376"/>
      <c r="AN114" s="377">
        <f>AN78</f>
        <v>0</v>
      </c>
      <c r="AO114" s="378"/>
      <c r="AP114" s="378"/>
      <c r="AQ114" s="379"/>
      <c r="AR114" s="89"/>
    </row>
    <row r="115" spans="1:52" s="90" customFormat="1" ht="13.5" customHeight="1">
      <c r="A115" s="566">
        <f>A79</f>
        <v>0</v>
      </c>
      <c r="B115" s="567"/>
      <c r="C115" s="568">
        <f>C79</f>
        <v>0</v>
      </c>
      <c r="D115" s="569"/>
      <c r="E115" s="569"/>
      <c r="F115" s="569"/>
      <c r="G115" s="569"/>
      <c r="H115" s="569"/>
      <c r="I115" s="569"/>
      <c r="J115" s="569"/>
      <c r="K115" s="569"/>
      <c r="L115" s="569"/>
      <c r="M115" s="569"/>
      <c r="N115" s="569"/>
      <c r="O115" s="569"/>
      <c r="P115" s="569"/>
      <c r="Q115" s="569"/>
      <c r="R115" s="570"/>
      <c r="S115" s="94">
        <f t="shared" si="46"/>
        <v>0</v>
      </c>
      <c r="T115" s="665">
        <f t="shared" si="44"/>
        <v>0</v>
      </c>
      <c r="U115" s="666"/>
      <c r="V115" s="95">
        <f t="shared" si="45"/>
        <v>0</v>
      </c>
      <c r="W115" s="551">
        <f t="shared" si="45"/>
        <v>0</v>
      </c>
      <c r="X115" s="551"/>
      <c r="Y115" s="551">
        <f>Y79</f>
        <v>0</v>
      </c>
      <c r="Z115" s="551"/>
      <c r="AA115" s="552"/>
      <c r="AB115" s="549">
        <f>AB79</f>
        <v>0</v>
      </c>
      <c r="AC115" s="550"/>
      <c r="AD115" s="551" t="str">
        <f>AD79</f>
        <v/>
      </c>
      <c r="AE115" s="551"/>
      <c r="AF115" s="552"/>
      <c r="AG115" s="549">
        <f>AG79</f>
        <v>0</v>
      </c>
      <c r="AH115" s="550"/>
      <c r="AI115" s="553" t="str">
        <f>AI79</f>
        <v/>
      </c>
      <c r="AJ115" s="554"/>
      <c r="AK115" s="555"/>
      <c r="AL115" s="364">
        <f>AL79</f>
        <v>0</v>
      </c>
      <c r="AM115" s="364"/>
      <c r="AN115" s="556">
        <f>AN79</f>
        <v>0</v>
      </c>
      <c r="AO115" s="557"/>
      <c r="AP115" s="557"/>
      <c r="AQ115" s="558"/>
      <c r="AR115" s="89"/>
      <c r="AT115" s="96"/>
      <c r="AU115" s="96"/>
      <c r="AV115" s="96"/>
      <c r="AW115" s="96"/>
      <c r="AX115" s="96"/>
      <c r="AY115" s="96"/>
      <c r="AZ115" s="96"/>
    </row>
    <row r="116" spans="1:52" s="90" customFormat="1" ht="13.5" customHeight="1">
      <c r="A116" s="582">
        <f t="shared" ref="A116:A131" si="47">A80</f>
        <v>0</v>
      </c>
      <c r="B116" s="583"/>
      <c r="C116" s="584">
        <f t="shared" ref="C116:C131" si="48">C80</f>
        <v>0</v>
      </c>
      <c r="D116" s="430"/>
      <c r="E116" s="430"/>
      <c r="F116" s="430"/>
      <c r="G116" s="430"/>
      <c r="H116" s="430"/>
      <c r="I116" s="430"/>
      <c r="J116" s="430"/>
      <c r="K116" s="430"/>
      <c r="L116" s="430"/>
      <c r="M116" s="430"/>
      <c r="N116" s="430"/>
      <c r="O116" s="430"/>
      <c r="P116" s="430"/>
      <c r="Q116" s="430"/>
      <c r="R116" s="585"/>
      <c r="S116" s="97">
        <f t="shared" si="46"/>
        <v>0</v>
      </c>
      <c r="T116" s="575">
        <f t="shared" si="44"/>
        <v>0</v>
      </c>
      <c r="U116" s="576"/>
      <c r="V116" s="98">
        <f t="shared" si="45"/>
        <v>0</v>
      </c>
      <c r="W116" s="577">
        <f t="shared" si="45"/>
        <v>0</v>
      </c>
      <c r="X116" s="577"/>
      <c r="Y116" s="577">
        <f t="shared" ref="Y116:Y141" si="49">Y80</f>
        <v>0</v>
      </c>
      <c r="Z116" s="577"/>
      <c r="AA116" s="578"/>
      <c r="AB116" s="575">
        <f t="shared" ref="AB116:AB131" si="50">AB80</f>
        <v>0</v>
      </c>
      <c r="AC116" s="576"/>
      <c r="AD116" s="577" t="str">
        <f t="shared" ref="AD116:AD131" si="51">AD80</f>
        <v/>
      </c>
      <c r="AE116" s="577"/>
      <c r="AF116" s="578"/>
      <c r="AG116" s="575">
        <f t="shared" ref="AG116:AG131" si="52">AG80</f>
        <v>0</v>
      </c>
      <c r="AH116" s="576"/>
      <c r="AI116" s="579" t="str">
        <f t="shared" ref="AI116:AI131" si="53">AI80</f>
        <v/>
      </c>
      <c r="AJ116" s="580"/>
      <c r="AK116" s="581"/>
      <c r="AL116" s="400">
        <f t="shared" ref="AL116:AL125" si="54">AL80</f>
        <v>0</v>
      </c>
      <c r="AM116" s="400"/>
      <c r="AN116" s="401">
        <f t="shared" ref="AN116:AN125" si="55">AN80</f>
        <v>0</v>
      </c>
      <c r="AO116" s="402"/>
      <c r="AP116" s="402"/>
      <c r="AQ116" s="403"/>
      <c r="AR116" s="89"/>
    </row>
    <row r="117" spans="1:52" s="90" customFormat="1" ht="13.5" customHeight="1">
      <c r="A117" s="582">
        <f t="shared" si="47"/>
        <v>0</v>
      </c>
      <c r="B117" s="583"/>
      <c r="C117" s="568">
        <f t="shared" si="48"/>
        <v>0</v>
      </c>
      <c r="D117" s="569"/>
      <c r="E117" s="569"/>
      <c r="F117" s="569"/>
      <c r="G117" s="569"/>
      <c r="H117" s="569"/>
      <c r="I117" s="569"/>
      <c r="J117" s="569"/>
      <c r="K117" s="569"/>
      <c r="L117" s="569"/>
      <c r="M117" s="569"/>
      <c r="N117" s="569"/>
      <c r="O117" s="569"/>
      <c r="P117" s="569"/>
      <c r="Q117" s="569"/>
      <c r="R117" s="570"/>
      <c r="S117" s="97">
        <f t="shared" si="46"/>
        <v>0</v>
      </c>
      <c r="T117" s="575">
        <f t="shared" si="44"/>
        <v>0</v>
      </c>
      <c r="U117" s="576"/>
      <c r="V117" s="98">
        <f t="shared" si="45"/>
        <v>0</v>
      </c>
      <c r="W117" s="577">
        <f t="shared" si="45"/>
        <v>0</v>
      </c>
      <c r="X117" s="577"/>
      <c r="Y117" s="577">
        <f t="shared" si="49"/>
        <v>0</v>
      </c>
      <c r="Z117" s="577"/>
      <c r="AA117" s="578"/>
      <c r="AB117" s="575">
        <f t="shared" si="50"/>
        <v>0</v>
      </c>
      <c r="AC117" s="576"/>
      <c r="AD117" s="577" t="str">
        <f t="shared" si="51"/>
        <v/>
      </c>
      <c r="AE117" s="577"/>
      <c r="AF117" s="578"/>
      <c r="AG117" s="575">
        <f t="shared" si="52"/>
        <v>0</v>
      </c>
      <c r="AH117" s="576"/>
      <c r="AI117" s="579" t="str">
        <f t="shared" si="53"/>
        <v/>
      </c>
      <c r="AJ117" s="580"/>
      <c r="AK117" s="581"/>
      <c r="AL117" s="392">
        <f t="shared" si="54"/>
        <v>0</v>
      </c>
      <c r="AM117" s="392"/>
      <c r="AN117" s="556">
        <f t="shared" si="55"/>
        <v>0</v>
      </c>
      <c r="AO117" s="557"/>
      <c r="AP117" s="557"/>
      <c r="AQ117" s="558"/>
      <c r="AR117" s="89"/>
      <c r="AT117" s="96"/>
      <c r="AU117" s="96"/>
      <c r="AV117" s="96"/>
      <c r="AW117" s="96"/>
      <c r="AX117" s="96"/>
      <c r="AY117" s="96"/>
      <c r="AZ117" s="96"/>
    </row>
    <row r="118" spans="1:52" s="90" customFormat="1" ht="13.5" customHeight="1">
      <c r="A118" s="592">
        <f t="shared" si="47"/>
        <v>0</v>
      </c>
      <c r="B118" s="593"/>
      <c r="C118" s="584">
        <f t="shared" si="48"/>
        <v>0</v>
      </c>
      <c r="D118" s="430"/>
      <c r="E118" s="430"/>
      <c r="F118" s="430"/>
      <c r="G118" s="430"/>
      <c r="H118" s="430"/>
      <c r="I118" s="430"/>
      <c r="J118" s="430"/>
      <c r="K118" s="430"/>
      <c r="L118" s="430"/>
      <c r="M118" s="430"/>
      <c r="N118" s="430"/>
      <c r="O118" s="430"/>
      <c r="P118" s="430"/>
      <c r="Q118" s="430"/>
      <c r="R118" s="585"/>
      <c r="S118" s="99">
        <f t="shared" si="46"/>
        <v>0</v>
      </c>
      <c r="T118" s="588">
        <f t="shared" si="44"/>
        <v>0</v>
      </c>
      <c r="U118" s="589"/>
      <c r="V118" s="26">
        <f t="shared" si="45"/>
        <v>0</v>
      </c>
      <c r="W118" s="586">
        <f t="shared" si="45"/>
        <v>0</v>
      </c>
      <c r="X118" s="586"/>
      <c r="Y118" s="586">
        <f t="shared" si="49"/>
        <v>0</v>
      </c>
      <c r="Z118" s="586"/>
      <c r="AA118" s="587"/>
      <c r="AB118" s="588">
        <f t="shared" si="50"/>
        <v>0</v>
      </c>
      <c r="AC118" s="589"/>
      <c r="AD118" s="586" t="str">
        <f t="shared" si="51"/>
        <v/>
      </c>
      <c r="AE118" s="586"/>
      <c r="AF118" s="587"/>
      <c r="AG118" s="588">
        <f t="shared" si="52"/>
        <v>0</v>
      </c>
      <c r="AH118" s="589"/>
      <c r="AI118" s="471" t="str">
        <f t="shared" si="53"/>
        <v/>
      </c>
      <c r="AJ118" s="590"/>
      <c r="AK118" s="591"/>
      <c r="AL118" s="364">
        <f t="shared" si="54"/>
        <v>0</v>
      </c>
      <c r="AM118" s="364"/>
      <c r="AN118" s="401">
        <f t="shared" si="55"/>
        <v>0</v>
      </c>
      <c r="AO118" s="402"/>
      <c r="AP118" s="402"/>
      <c r="AQ118" s="403"/>
      <c r="AR118" s="89"/>
    </row>
    <row r="119" spans="1:52" s="90" customFormat="1" ht="13.5" customHeight="1">
      <c r="A119" s="566">
        <f t="shared" si="47"/>
        <v>0</v>
      </c>
      <c r="B119" s="567"/>
      <c r="C119" s="568">
        <f t="shared" si="48"/>
        <v>0</v>
      </c>
      <c r="D119" s="569"/>
      <c r="E119" s="569"/>
      <c r="F119" s="569"/>
      <c r="G119" s="569"/>
      <c r="H119" s="569"/>
      <c r="I119" s="569"/>
      <c r="J119" s="569"/>
      <c r="K119" s="569"/>
      <c r="L119" s="569"/>
      <c r="M119" s="569"/>
      <c r="N119" s="569"/>
      <c r="O119" s="569"/>
      <c r="P119" s="569"/>
      <c r="Q119" s="569"/>
      <c r="R119" s="570"/>
      <c r="S119" s="94">
        <f t="shared" si="46"/>
        <v>0</v>
      </c>
      <c r="T119" s="549">
        <f t="shared" si="44"/>
        <v>0</v>
      </c>
      <c r="U119" s="550"/>
      <c r="V119" s="95">
        <f t="shared" si="45"/>
        <v>0</v>
      </c>
      <c r="W119" s="551">
        <f t="shared" si="45"/>
        <v>0</v>
      </c>
      <c r="X119" s="551"/>
      <c r="Y119" s="551">
        <f t="shared" si="49"/>
        <v>0</v>
      </c>
      <c r="Z119" s="551"/>
      <c r="AA119" s="552"/>
      <c r="AB119" s="549">
        <f t="shared" si="50"/>
        <v>0</v>
      </c>
      <c r="AC119" s="550"/>
      <c r="AD119" s="551" t="str">
        <f t="shared" si="51"/>
        <v/>
      </c>
      <c r="AE119" s="551"/>
      <c r="AF119" s="552"/>
      <c r="AG119" s="549">
        <f t="shared" si="52"/>
        <v>0</v>
      </c>
      <c r="AH119" s="550"/>
      <c r="AI119" s="553" t="str">
        <f t="shared" si="53"/>
        <v/>
      </c>
      <c r="AJ119" s="554"/>
      <c r="AK119" s="555"/>
      <c r="AL119" s="364">
        <f t="shared" si="54"/>
        <v>0</v>
      </c>
      <c r="AM119" s="364"/>
      <c r="AN119" s="556">
        <f t="shared" si="55"/>
        <v>0</v>
      </c>
      <c r="AO119" s="557"/>
      <c r="AP119" s="557"/>
      <c r="AQ119" s="558"/>
      <c r="AR119" s="89"/>
      <c r="AT119" s="96"/>
      <c r="AU119" s="96"/>
      <c r="AV119" s="96"/>
      <c r="AW119" s="96"/>
      <c r="AX119" s="96"/>
      <c r="AY119" s="96"/>
      <c r="AZ119" s="96"/>
    </row>
    <row r="120" spans="1:52" s="90" customFormat="1" ht="13.5" customHeight="1">
      <c r="A120" s="582">
        <f t="shared" si="47"/>
        <v>0</v>
      </c>
      <c r="B120" s="583"/>
      <c r="C120" s="584">
        <f t="shared" si="48"/>
        <v>0</v>
      </c>
      <c r="D120" s="430"/>
      <c r="E120" s="430"/>
      <c r="F120" s="430"/>
      <c r="G120" s="430"/>
      <c r="H120" s="430"/>
      <c r="I120" s="430"/>
      <c r="J120" s="430"/>
      <c r="K120" s="430"/>
      <c r="L120" s="430"/>
      <c r="M120" s="430"/>
      <c r="N120" s="430"/>
      <c r="O120" s="430"/>
      <c r="P120" s="430"/>
      <c r="Q120" s="430"/>
      <c r="R120" s="585"/>
      <c r="S120" s="97">
        <f t="shared" si="46"/>
        <v>0</v>
      </c>
      <c r="T120" s="575">
        <f t="shared" si="44"/>
        <v>0</v>
      </c>
      <c r="U120" s="576"/>
      <c r="V120" s="98">
        <f t="shared" si="45"/>
        <v>0</v>
      </c>
      <c r="W120" s="577">
        <f t="shared" si="45"/>
        <v>0</v>
      </c>
      <c r="X120" s="577"/>
      <c r="Y120" s="577">
        <f t="shared" si="49"/>
        <v>0</v>
      </c>
      <c r="Z120" s="577"/>
      <c r="AA120" s="578"/>
      <c r="AB120" s="575">
        <f t="shared" si="50"/>
        <v>0</v>
      </c>
      <c r="AC120" s="576"/>
      <c r="AD120" s="577" t="str">
        <f t="shared" si="51"/>
        <v/>
      </c>
      <c r="AE120" s="577"/>
      <c r="AF120" s="578"/>
      <c r="AG120" s="575">
        <f t="shared" si="52"/>
        <v>0</v>
      </c>
      <c r="AH120" s="576"/>
      <c r="AI120" s="579" t="str">
        <f t="shared" si="53"/>
        <v/>
      </c>
      <c r="AJ120" s="580"/>
      <c r="AK120" s="581"/>
      <c r="AL120" s="400">
        <f t="shared" si="54"/>
        <v>0</v>
      </c>
      <c r="AM120" s="400"/>
      <c r="AN120" s="401">
        <f t="shared" si="55"/>
        <v>0</v>
      </c>
      <c r="AO120" s="402"/>
      <c r="AP120" s="402"/>
      <c r="AQ120" s="403"/>
      <c r="AR120" s="89"/>
    </row>
    <row r="121" spans="1:52" s="90" customFormat="1" ht="13.5" customHeight="1">
      <c r="A121" s="582">
        <f t="shared" si="47"/>
        <v>0</v>
      </c>
      <c r="B121" s="583"/>
      <c r="C121" s="568">
        <f t="shared" si="48"/>
        <v>0</v>
      </c>
      <c r="D121" s="569"/>
      <c r="E121" s="569"/>
      <c r="F121" s="569"/>
      <c r="G121" s="569"/>
      <c r="H121" s="569"/>
      <c r="I121" s="569"/>
      <c r="J121" s="569"/>
      <c r="K121" s="569"/>
      <c r="L121" s="569"/>
      <c r="M121" s="569"/>
      <c r="N121" s="569"/>
      <c r="O121" s="569"/>
      <c r="P121" s="569"/>
      <c r="Q121" s="569"/>
      <c r="R121" s="570"/>
      <c r="S121" s="97">
        <f t="shared" si="46"/>
        <v>0</v>
      </c>
      <c r="T121" s="575">
        <f t="shared" si="44"/>
        <v>0</v>
      </c>
      <c r="U121" s="576"/>
      <c r="V121" s="98">
        <f t="shared" si="45"/>
        <v>0</v>
      </c>
      <c r="W121" s="577">
        <f t="shared" si="45"/>
        <v>0</v>
      </c>
      <c r="X121" s="577"/>
      <c r="Y121" s="577">
        <f t="shared" si="49"/>
        <v>0</v>
      </c>
      <c r="Z121" s="577"/>
      <c r="AA121" s="578"/>
      <c r="AB121" s="575">
        <f t="shared" si="50"/>
        <v>0</v>
      </c>
      <c r="AC121" s="576"/>
      <c r="AD121" s="577" t="str">
        <f t="shared" si="51"/>
        <v/>
      </c>
      <c r="AE121" s="577"/>
      <c r="AF121" s="578"/>
      <c r="AG121" s="575">
        <f t="shared" si="52"/>
        <v>0</v>
      </c>
      <c r="AH121" s="576"/>
      <c r="AI121" s="579" t="str">
        <f t="shared" si="53"/>
        <v/>
      </c>
      <c r="AJ121" s="580"/>
      <c r="AK121" s="581"/>
      <c r="AL121" s="392">
        <f t="shared" si="54"/>
        <v>0</v>
      </c>
      <c r="AM121" s="392"/>
      <c r="AN121" s="556">
        <f t="shared" si="55"/>
        <v>0</v>
      </c>
      <c r="AO121" s="557"/>
      <c r="AP121" s="557"/>
      <c r="AQ121" s="558"/>
      <c r="AR121" s="89"/>
      <c r="AT121" s="96"/>
      <c r="AU121" s="96"/>
      <c r="AV121" s="96"/>
      <c r="AW121" s="96"/>
      <c r="AX121" s="96"/>
      <c r="AY121" s="96"/>
      <c r="AZ121" s="96"/>
    </row>
    <row r="122" spans="1:52" s="90" customFormat="1" ht="13.5" customHeight="1">
      <c r="A122" s="592">
        <f t="shared" si="47"/>
        <v>0</v>
      </c>
      <c r="B122" s="593"/>
      <c r="C122" s="584">
        <f t="shared" si="48"/>
        <v>0</v>
      </c>
      <c r="D122" s="430"/>
      <c r="E122" s="430"/>
      <c r="F122" s="430"/>
      <c r="G122" s="430"/>
      <c r="H122" s="430"/>
      <c r="I122" s="430"/>
      <c r="J122" s="430"/>
      <c r="K122" s="430"/>
      <c r="L122" s="430"/>
      <c r="M122" s="430"/>
      <c r="N122" s="430"/>
      <c r="O122" s="430"/>
      <c r="P122" s="430"/>
      <c r="Q122" s="430"/>
      <c r="R122" s="585"/>
      <c r="S122" s="99">
        <f t="shared" si="46"/>
        <v>0</v>
      </c>
      <c r="T122" s="588">
        <f t="shared" si="44"/>
        <v>0</v>
      </c>
      <c r="U122" s="589"/>
      <c r="V122" s="26">
        <f t="shared" si="45"/>
        <v>0</v>
      </c>
      <c r="W122" s="586">
        <f t="shared" si="45"/>
        <v>0</v>
      </c>
      <c r="X122" s="586"/>
      <c r="Y122" s="586">
        <f t="shared" si="49"/>
        <v>0</v>
      </c>
      <c r="Z122" s="586"/>
      <c r="AA122" s="587"/>
      <c r="AB122" s="588">
        <f t="shared" si="50"/>
        <v>0</v>
      </c>
      <c r="AC122" s="589"/>
      <c r="AD122" s="586" t="str">
        <f t="shared" si="51"/>
        <v/>
      </c>
      <c r="AE122" s="586"/>
      <c r="AF122" s="587"/>
      <c r="AG122" s="588">
        <f t="shared" si="52"/>
        <v>0</v>
      </c>
      <c r="AH122" s="589"/>
      <c r="AI122" s="471" t="str">
        <f t="shared" si="53"/>
        <v/>
      </c>
      <c r="AJ122" s="590"/>
      <c r="AK122" s="591"/>
      <c r="AL122" s="364">
        <f t="shared" si="54"/>
        <v>0</v>
      </c>
      <c r="AM122" s="364"/>
      <c r="AN122" s="401">
        <f t="shared" si="55"/>
        <v>0</v>
      </c>
      <c r="AO122" s="402"/>
      <c r="AP122" s="402"/>
      <c r="AQ122" s="403"/>
      <c r="AR122" s="89"/>
    </row>
    <row r="123" spans="1:52" s="90" customFormat="1" ht="13.5" customHeight="1">
      <c r="A123" s="566">
        <f t="shared" si="47"/>
        <v>0</v>
      </c>
      <c r="B123" s="567"/>
      <c r="C123" s="568">
        <f t="shared" si="48"/>
        <v>0</v>
      </c>
      <c r="D123" s="569"/>
      <c r="E123" s="569"/>
      <c r="F123" s="569"/>
      <c r="G123" s="569"/>
      <c r="H123" s="569"/>
      <c r="I123" s="569"/>
      <c r="J123" s="569"/>
      <c r="K123" s="569"/>
      <c r="L123" s="569"/>
      <c r="M123" s="569"/>
      <c r="N123" s="569"/>
      <c r="O123" s="569"/>
      <c r="P123" s="569"/>
      <c r="Q123" s="569"/>
      <c r="R123" s="570"/>
      <c r="S123" s="94">
        <f t="shared" si="46"/>
        <v>0</v>
      </c>
      <c r="T123" s="549">
        <f t="shared" si="44"/>
        <v>0</v>
      </c>
      <c r="U123" s="550"/>
      <c r="V123" s="95">
        <f t="shared" si="45"/>
        <v>0</v>
      </c>
      <c r="W123" s="551">
        <f t="shared" si="45"/>
        <v>0</v>
      </c>
      <c r="X123" s="551"/>
      <c r="Y123" s="551">
        <f t="shared" si="49"/>
        <v>0</v>
      </c>
      <c r="Z123" s="551"/>
      <c r="AA123" s="552"/>
      <c r="AB123" s="549">
        <f t="shared" si="50"/>
        <v>0</v>
      </c>
      <c r="AC123" s="550"/>
      <c r="AD123" s="551" t="str">
        <f t="shared" si="51"/>
        <v/>
      </c>
      <c r="AE123" s="551"/>
      <c r="AF123" s="552"/>
      <c r="AG123" s="549">
        <f t="shared" si="52"/>
        <v>0</v>
      </c>
      <c r="AH123" s="550"/>
      <c r="AI123" s="553" t="str">
        <f t="shared" si="53"/>
        <v/>
      </c>
      <c r="AJ123" s="554"/>
      <c r="AK123" s="555"/>
      <c r="AL123" s="364">
        <f t="shared" si="54"/>
        <v>0</v>
      </c>
      <c r="AM123" s="364"/>
      <c r="AN123" s="556">
        <f t="shared" si="55"/>
        <v>0</v>
      </c>
      <c r="AO123" s="557"/>
      <c r="AP123" s="557"/>
      <c r="AQ123" s="558"/>
      <c r="AR123" s="89"/>
      <c r="AT123" s="96"/>
      <c r="AU123" s="96"/>
      <c r="AV123" s="96"/>
      <c r="AW123" s="96"/>
      <c r="AX123" s="96"/>
      <c r="AY123" s="96"/>
      <c r="AZ123" s="96"/>
    </row>
    <row r="124" spans="1:52" s="90" customFormat="1" ht="13.5" customHeight="1">
      <c r="A124" s="582">
        <f t="shared" si="47"/>
        <v>0</v>
      </c>
      <c r="B124" s="583"/>
      <c r="C124" s="584">
        <f t="shared" si="48"/>
        <v>0</v>
      </c>
      <c r="D124" s="430"/>
      <c r="E124" s="430"/>
      <c r="F124" s="430"/>
      <c r="G124" s="430"/>
      <c r="H124" s="430"/>
      <c r="I124" s="430"/>
      <c r="J124" s="430"/>
      <c r="K124" s="430"/>
      <c r="L124" s="430"/>
      <c r="M124" s="430"/>
      <c r="N124" s="430"/>
      <c r="O124" s="430"/>
      <c r="P124" s="430"/>
      <c r="Q124" s="430"/>
      <c r="R124" s="585"/>
      <c r="S124" s="97">
        <f t="shared" si="46"/>
        <v>0</v>
      </c>
      <c r="T124" s="575">
        <f t="shared" si="44"/>
        <v>0</v>
      </c>
      <c r="U124" s="576"/>
      <c r="V124" s="98">
        <f t="shared" si="45"/>
        <v>0</v>
      </c>
      <c r="W124" s="577">
        <f t="shared" si="45"/>
        <v>0</v>
      </c>
      <c r="X124" s="577"/>
      <c r="Y124" s="577">
        <f t="shared" si="49"/>
        <v>0</v>
      </c>
      <c r="Z124" s="577"/>
      <c r="AA124" s="578"/>
      <c r="AB124" s="575">
        <f t="shared" si="50"/>
        <v>0</v>
      </c>
      <c r="AC124" s="576"/>
      <c r="AD124" s="577" t="str">
        <f t="shared" si="51"/>
        <v/>
      </c>
      <c r="AE124" s="577"/>
      <c r="AF124" s="578"/>
      <c r="AG124" s="575">
        <f t="shared" si="52"/>
        <v>0</v>
      </c>
      <c r="AH124" s="576"/>
      <c r="AI124" s="579" t="str">
        <f t="shared" si="53"/>
        <v/>
      </c>
      <c r="AJ124" s="580"/>
      <c r="AK124" s="581"/>
      <c r="AL124" s="414" t="str">
        <f t="shared" si="54"/>
        <v>増 ・ 減</v>
      </c>
      <c r="AM124" s="400"/>
      <c r="AN124" s="401">
        <f t="shared" si="55"/>
        <v>0</v>
      </c>
      <c r="AO124" s="402"/>
      <c r="AP124" s="402"/>
      <c r="AQ124" s="403"/>
      <c r="AR124" s="89"/>
    </row>
    <row r="125" spans="1:52" s="90" customFormat="1" ht="13.5" customHeight="1">
      <c r="A125" s="582">
        <f t="shared" si="47"/>
        <v>0</v>
      </c>
      <c r="B125" s="583"/>
      <c r="C125" s="568">
        <f t="shared" si="48"/>
        <v>0</v>
      </c>
      <c r="D125" s="569"/>
      <c r="E125" s="569"/>
      <c r="F125" s="569"/>
      <c r="G125" s="569"/>
      <c r="H125" s="569"/>
      <c r="I125" s="569"/>
      <c r="J125" s="569"/>
      <c r="K125" s="569"/>
      <c r="L125" s="569"/>
      <c r="M125" s="569"/>
      <c r="N125" s="569"/>
      <c r="O125" s="569"/>
      <c r="P125" s="569"/>
      <c r="Q125" s="569"/>
      <c r="R125" s="570"/>
      <c r="S125" s="97">
        <f t="shared" si="46"/>
        <v>0</v>
      </c>
      <c r="T125" s="575">
        <f t="shared" si="44"/>
        <v>0</v>
      </c>
      <c r="U125" s="576"/>
      <c r="V125" s="98">
        <f t="shared" si="45"/>
        <v>0</v>
      </c>
      <c r="W125" s="577">
        <f t="shared" si="45"/>
        <v>0</v>
      </c>
      <c r="X125" s="577"/>
      <c r="Y125" s="577">
        <f t="shared" si="49"/>
        <v>0</v>
      </c>
      <c r="Z125" s="577"/>
      <c r="AA125" s="578"/>
      <c r="AB125" s="575">
        <f t="shared" si="50"/>
        <v>0</v>
      </c>
      <c r="AC125" s="576"/>
      <c r="AD125" s="577" t="str">
        <f t="shared" si="51"/>
        <v/>
      </c>
      <c r="AE125" s="577"/>
      <c r="AF125" s="578"/>
      <c r="AG125" s="575">
        <f t="shared" si="52"/>
        <v>0</v>
      </c>
      <c r="AH125" s="576"/>
      <c r="AI125" s="579" t="str">
        <f t="shared" si="53"/>
        <v/>
      </c>
      <c r="AJ125" s="580"/>
      <c r="AK125" s="581"/>
      <c r="AL125" s="595">
        <f t="shared" si="54"/>
        <v>0</v>
      </c>
      <c r="AM125" s="410"/>
      <c r="AN125" s="435">
        <f t="shared" si="55"/>
        <v>0</v>
      </c>
      <c r="AO125" s="596"/>
      <c r="AP125" s="596"/>
      <c r="AQ125" s="597"/>
      <c r="AR125" s="89"/>
      <c r="AT125" s="96"/>
      <c r="AU125" s="96"/>
      <c r="AV125" s="96"/>
      <c r="AW125" s="96"/>
      <c r="AX125" s="96"/>
      <c r="AY125" s="96"/>
      <c r="AZ125" s="96"/>
    </row>
    <row r="126" spans="1:52" s="90" customFormat="1" ht="13.5" customHeight="1">
      <c r="A126" s="592">
        <f t="shared" si="47"/>
        <v>0</v>
      </c>
      <c r="B126" s="593"/>
      <c r="C126" s="584">
        <f t="shared" si="48"/>
        <v>0</v>
      </c>
      <c r="D126" s="430"/>
      <c r="E126" s="430"/>
      <c r="F126" s="430"/>
      <c r="G126" s="430"/>
      <c r="H126" s="430"/>
      <c r="I126" s="430"/>
      <c r="J126" s="430"/>
      <c r="K126" s="430"/>
      <c r="L126" s="430"/>
      <c r="M126" s="430"/>
      <c r="N126" s="430"/>
      <c r="O126" s="430"/>
      <c r="P126" s="430"/>
      <c r="Q126" s="430"/>
      <c r="R126" s="585"/>
      <c r="S126" s="99">
        <f t="shared" si="46"/>
        <v>0</v>
      </c>
      <c r="T126" s="588">
        <f t="shared" si="44"/>
        <v>0</v>
      </c>
      <c r="U126" s="589"/>
      <c r="V126" s="26">
        <f t="shared" si="45"/>
        <v>0</v>
      </c>
      <c r="W126" s="586">
        <f t="shared" si="45"/>
        <v>0</v>
      </c>
      <c r="X126" s="586"/>
      <c r="Y126" s="586">
        <f t="shared" si="49"/>
        <v>0</v>
      </c>
      <c r="Z126" s="586"/>
      <c r="AA126" s="587"/>
      <c r="AB126" s="588">
        <f t="shared" si="50"/>
        <v>0</v>
      </c>
      <c r="AC126" s="589"/>
      <c r="AD126" s="586" t="str">
        <f t="shared" si="51"/>
        <v/>
      </c>
      <c r="AE126" s="586"/>
      <c r="AF126" s="587"/>
      <c r="AG126" s="588">
        <f t="shared" si="52"/>
        <v>0</v>
      </c>
      <c r="AH126" s="589"/>
      <c r="AI126" s="471" t="str">
        <f t="shared" si="53"/>
        <v/>
      </c>
      <c r="AJ126" s="590"/>
      <c r="AK126" s="591"/>
      <c r="AL126" s="598" t="str">
        <f>AL90</f>
        <v>支払回数</v>
      </c>
      <c r="AM126" s="599"/>
      <c r="AN126" s="601">
        <f>AN90</f>
        <v>0</v>
      </c>
      <c r="AO126" s="424" t="str">
        <f>AO90</f>
        <v>回</v>
      </c>
      <c r="AP126" s="415" t="str">
        <f>AP90</f>
        <v>精算</v>
      </c>
      <c r="AQ126" s="416"/>
      <c r="AR126" s="89"/>
    </row>
    <row r="127" spans="1:52" s="90" customFormat="1" ht="13.5" customHeight="1">
      <c r="A127" s="566">
        <f t="shared" si="47"/>
        <v>0</v>
      </c>
      <c r="B127" s="567"/>
      <c r="C127" s="568">
        <f t="shared" si="48"/>
        <v>0</v>
      </c>
      <c r="D127" s="569"/>
      <c r="E127" s="569"/>
      <c r="F127" s="569"/>
      <c r="G127" s="569"/>
      <c r="H127" s="569"/>
      <c r="I127" s="569"/>
      <c r="J127" s="569"/>
      <c r="K127" s="569"/>
      <c r="L127" s="569"/>
      <c r="M127" s="569"/>
      <c r="N127" s="569"/>
      <c r="O127" s="569"/>
      <c r="P127" s="569"/>
      <c r="Q127" s="569"/>
      <c r="R127" s="570"/>
      <c r="S127" s="94">
        <f t="shared" si="46"/>
        <v>0</v>
      </c>
      <c r="T127" s="549">
        <f t="shared" si="44"/>
        <v>0</v>
      </c>
      <c r="U127" s="550"/>
      <c r="V127" s="95">
        <f t="shared" si="45"/>
        <v>0</v>
      </c>
      <c r="W127" s="551">
        <f t="shared" si="45"/>
        <v>0</v>
      </c>
      <c r="X127" s="551"/>
      <c r="Y127" s="551">
        <f t="shared" si="49"/>
        <v>0</v>
      </c>
      <c r="Z127" s="551"/>
      <c r="AA127" s="552"/>
      <c r="AB127" s="549">
        <f t="shared" si="50"/>
        <v>0</v>
      </c>
      <c r="AC127" s="550"/>
      <c r="AD127" s="551" t="str">
        <f t="shared" si="51"/>
        <v/>
      </c>
      <c r="AE127" s="551"/>
      <c r="AF127" s="552"/>
      <c r="AG127" s="549">
        <f t="shared" si="52"/>
        <v>0</v>
      </c>
      <c r="AH127" s="550"/>
      <c r="AI127" s="553" t="str">
        <f t="shared" si="53"/>
        <v/>
      </c>
      <c r="AJ127" s="554"/>
      <c r="AK127" s="555"/>
      <c r="AL127" s="600"/>
      <c r="AM127" s="426"/>
      <c r="AN127" s="602"/>
      <c r="AO127" s="425"/>
      <c r="AP127" s="417"/>
      <c r="AQ127" s="418"/>
      <c r="AR127" s="89"/>
      <c r="AT127" s="96"/>
      <c r="AU127" s="96"/>
      <c r="AV127" s="96"/>
      <c r="AW127" s="96"/>
      <c r="AX127" s="96"/>
      <c r="AY127" s="96"/>
      <c r="AZ127" s="96"/>
    </row>
    <row r="128" spans="1:52" s="90" customFormat="1" ht="13.5" customHeight="1">
      <c r="A128" s="582">
        <f t="shared" si="47"/>
        <v>0</v>
      </c>
      <c r="B128" s="583"/>
      <c r="C128" s="584">
        <f t="shared" si="48"/>
        <v>0</v>
      </c>
      <c r="D128" s="430"/>
      <c r="E128" s="430"/>
      <c r="F128" s="430"/>
      <c r="G128" s="430"/>
      <c r="H128" s="430"/>
      <c r="I128" s="430"/>
      <c r="J128" s="430"/>
      <c r="K128" s="430"/>
      <c r="L128" s="430"/>
      <c r="M128" s="430"/>
      <c r="N128" s="430"/>
      <c r="O128" s="430"/>
      <c r="P128" s="430"/>
      <c r="Q128" s="430"/>
      <c r="R128" s="585"/>
      <c r="S128" s="97">
        <f t="shared" si="46"/>
        <v>0</v>
      </c>
      <c r="T128" s="575">
        <f t="shared" si="44"/>
        <v>0</v>
      </c>
      <c r="U128" s="576"/>
      <c r="V128" s="98">
        <f t="shared" si="45"/>
        <v>0</v>
      </c>
      <c r="W128" s="577">
        <f t="shared" si="45"/>
        <v>0</v>
      </c>
      <c r="X128" s="577"/>
      <c r="Y128" s="577">
        <f t="shared" si="49"/>
        <v>0</v>
      </c>
      <c r="Z128" s="577"/>
      <c r="AA128" s="578"/>
      <c r="AB128" s="575">
        <f t="shared" si="50"/>
        <v>0</v>
      </c>
      <c r="AC128" s="576"/>
      <c r="AD128" s="577" t="str">
        <f t="shared" si="51"/>
        <v/>
      </c>
      <c r="AE128" s="577"/>
      <c r="AF128" s="578"/>
      <c r="AG128" s="575">
        <f t="shared" si="52"/>
        <v>0</v>
      </c>
      <c r="AH128" s="576"/>
      <c r="AI128" s="579" t="str">
        <f t="shared" si="53"/>
        <v/>
      </c>
      <c r="AJ128" s="580"/>
      <c r="AK128" s="581"/>
      <c r="AL128" s="430" t="str">
        <f t="shared" ref="AL128:AL134" si="56">AL92</f>
        <v>今月迄</v>
      </c>
      <c r="AM128" s="430"/>
      <c r="AN128" s="401">
        <f t="shared" ref="AN128:AN141" si="57">AN92</f>
        <v>0</v>
      </c>
      <c r="AO128" s="402"/>
      <c r="AP128" s="402"/>
      <c r="AQ128" s="403"/>
      <c r="AR128" s="89"/>
    </row>
    <row r="129" spans="1:52" s="90" customFormat="1" ht="13.5" customHeight="1">
      <c r="A129" s="582">
        <f t="shared" si="47"/>
        <v>0</v>
      </c>
      <c r="B129" s="583"/>
      <c r="C129" s="568">
        <f t="shared" si="48"/>
        <v>0</v>
      </c>
      <c r="D129" s="569"/>
      <c r="E129" s="569"/>
      <c r="F129" s="569"/>
      <c r="G129" s="569"/>
      <c r="H129" s="569"/>
      <c r="I129" s="569"/>
      <c r="J129" s="569"/>
      <c r="K129" s="569"/>
      <c r="L129" s="569"/>
      <c r="M129" s="569"/>
      <c r="N129" s="569"/>
      <c r="O129" s="569"/>
      <c r="P129" s="569"/>
      <c r="Q129" s="569"/>
      <c r="R129" s="570"/>
      <c r="S129" s="97">
        <f t="shared" si="46"/>
        <v>0</v>
      </c>
      <c r="T129" s="575">
        <f t="shared" si="44"/>
        <v>0</v>
      </c>
      <c r="U129" s="576"/>
      <c r="V129" s="98">
        <f t="shared" ref="V129:W134" si="58">V93</f>
        <v>0</v>
      </c>
      <c r="W129" s="577">
        <f t="shared" si="58"/>
        <v>0</v>
      </c>
      <c r="X129" s="577"/>
      <c r="Y129" s="577">
        <f t="shared" si="49"/>
        <v>0</v>
      </c>
      <c r="Z129" s="577"/>
      <c r="AA129" s="578"/>
      <c r="AB129" s="575">
        <f t="shared" si="50"/>
        <v>0</v>
      </c>
      <c r="AC129" s="576"/>
      <c r="AD129" s="577" t="str">
        <f t="shared" si="51"/>
        <v/>
      </c>
      <c r="AE129" s="577"/>
      <c r="AF129" s="578"/>
      <c r="AG129" s="575">
        <f t="shared" si="52"/>
        <v>0</v>
      </c>
      <c r="AH129" s="576"/>
      <c r="AI129" s="579" t="str">
        <f t="shared" si="53"/>
        <v/>
      </c>
      <c r="AJ129" s="580"/>
      <c r="AK129" s="581"/>
      <c r="AL129" s="426" t="str">
        <f t="shared" si="56"/>
        <v>出来高</v>
      </c>
      <c r="AM129" s="426"/>
      <c r="AN129" s="427">
        <f t="shared" si="57"/>
        <v>0</v>
      </c>
      <c r="AO129" s="428"/>
      <c r="AP129" s="428"/>
      <c r="AQ129" s="429"/>
      <c r="AR129" s="89"/>
      <c r="AT129" s="96"/>
      <c r="AU129" s="96"/>
      <c r="AV129" s="96"/>
      <c r="AW129" s="96"/>
      <c r="AX129" s="96"/>
      <c r="AY129" s="96"/>
      <c r="AZ129" s="96"/>
    </row>
    <row r="130" spans="1:52" s="90" customFormat="1" ht="13.5" customHeight="1">
      <c r="A130" s="592">
        <f t="shared" si="47"/>
        <v>0</v>
      </c>
      <c r="B130" s="593"/>
      <c r="C130" s="584">
        <f t="shared" si="48"/>
        <v>0</v>
      </c>
      <c r="D130" s="430"/>
      <c r="E130" s="430"/>
      <c r="F130" s="430"/>
      <c r="G130" s="430"/>
      <c r="H130" s="430"/>
      <c r="I130" s="430"/>
      <c r="J130" s="430"/>
      <c r="K130" s="430"/>
      <c r="L130" s="430"/>
      <c r="M130" s="430"/>
      <c r="N130" s="430"/>
      <c r="O130" s="430"/>
      <c r="P130" s="430"/>
      <c r="Q130" s="430"/>
      <c r="R130" s="585"/>
      <c r="S130" s="99">
        <f t="shared" si="46"/>
        <v>0</v>
      </c>
      <c r="T130" s="588">
        <f t="shared" si="44"/>
        <v>0</v>
      </c>
      <c r="U130" s="589"/>
      <c r="V130" s="26">
        <f t="shared" si="58"/>
        <v>0</v>
      </c>
      <c r="W130" s="586">
        <f t="shared" si="58"/>
        <v>0</v>
      </c>
      <c r="X130" s="586"/>
      <c r="Y130" s="586">
        <f t="shared" si="49"/>
        <v>0</v>
      </c>
      <c r="Z130" s="586"/>
      <c r="AA130" s="587"/>
      <c r="AB130" s="588">
        <f t="shared" si="50"/>
        <v>0</v>
      </c>
      <c r="AC130" s="589"/>
      <c r="AD130" s="586" t="str">
        <f t="shared" si="51"/>
        <v/>
      </c>
      <c r="AE130" s="586"/>
      <c r="AF130" s="587"/>
      <c r="AG130" s="588">
        <f t="shared" si="52"/>
        <v>0</v>
      </c>
      <c r="AH130" s="589"/>
      <c r="AI130" s="471" t="str">
        <f t="shared" si="53"/>
        <v/>
      </c>
      <c r="AJ130" s="590"/>
      <c r="AK130" s="591"/>
      <c r="AL130" s="364" t="str">
        <f t="shared" si="56"/>
        <v>上   記</v>
      </c>
      <c r="AM130" s="364"/>
      <c r="AN130" s="377">
        <f t="shared" si="57"/>
        <v>0</v>
      </c>
      <c r="AO130" s="378"/>
      <c r="AP130" s="378"/>
      <c r="AQ130" s="379"/>
      <c r="AR130" s="89"/>
    </row>
    <row r="131" spans="1:52" s="90" customFormat="1" ht="13.5" customHeight="1" thickBot="1">
      <c r="A131" s="603">
        <f t="shared" si="47"/>
        <v>0</v>
      </c>
      <c r="B131" s="604"/>
      <c r="C131" s="605">
        <f t="shared" si="48"/>
        <v>0</v>
      </c>
      <c r="D131" s="606"/>
      <c r="E131" s="606"/>
      <c r="F131" s="606"/>
      <c r="G131" s="606"/>
      <c r="H131" s="606"/>
      <c r="I131" s="606"/>
      <c r="J131" s="606"/>
      <c r="K131" s="606"/>
      <c r="L131" s="606"/>
      <c r="M131" s="606"/>
      <c r="N131" s="606"/>
      <c r="O131" s="606"/>
      <c r="P131" s="606"/>
      <c r="Q131" s="606"/>
      <c r="R131" s="607"/>
      <c r="S131" s="100">
        <f t="shared" si="46"/>
        <v>0</v>
      </c>
      <c r="T131" s="608">
        <f t="shared" si="44"/>
        <v>0</v>
      </c>
      <c r="U131" s="609"/>
      <c r="V131" s="101">
        <f t="shared" si="58"/>
        <v>0</v>
      </c>
      <c r="W131" s="610">
        <f t="shared" si="58"/>
        <v>0</v>
      </c>
      <c r="X131" s="610"/>
      <c r="Y131" s="610">
        <f t="shared" si="49"/>
        <v>0</v>
      </c>
      <c r="Z131" s="610"/>
      <c r="AA131" s="611"/>
      <c r="AB131" s="608">
        <f t="shared" si="50"/>
        <v>0</v>
      </c>
      <c r="AC131" s="609"/>
      <c r="AD131" s="610" t="str">
        <f t="shared" si="51"/>
        <v/>
      </c>
      <c r="AE131" s="610"/>
      <c r="AF131" s="611"/>
      <c r="AG131" s="608">
        <f t="shared" si="52"/>
        <v>0</v>
      </c>
      <c r="AH131" s="609"/>
      <c r="AI131" s="625" t="str">
        <f t="shared" si="53"/>
        <v/>
      </c>
      <c r="AJ131" s="626"/>
      <c r="AK131" s="627"/>
      <c r="AL131" s="431" t="str">
        <f t="shared" si="56"/>
        <v>％</v>
      </c>
      <c r="AM131" s="431"/>
      <c r="AN131" s="427">
        <f t="shared" si="57"/>
        <v>0</v>
      </c>
      <c r="AO131" s="428"/>
      <c r="AP131" s="428"/>
      <c r="AQ131" s="429"/>
      <c r="AR131" s="89"/>
      <c r="AT131" s="96"/>
      <c r="AU131" s="96"/>
      <c r="AV131" s="96"/>
      <c r="AW131" s="96"/>
      <c r="AX131" s="96"/>
      <c r="AY131" s="96"/>
      <c r="AZ131" s="96"/>
    </row>
    <row r="132" spans="1:52" s="90" customFormat="1" ht="27" customHeight="1" thickTop="1">
      <c r="A132" s="618"/>
      <c r="B132" s="619"/>
      <c r="C132" s="483"/>
      <c r="D132" s="483"/>
      <c r="E132" s="473" t="str">
        <f>E96</f>
        <v>計</v>
      </c>
      <c r="F132" s="473"/>
      <c r="G132" s="473"/>
      <c r="H132" s="473"/>
      <c r="I132" s="473"/>
      <c r="J132" s="473"/>
      <c r="K132" s="473"/>
      <c r="L132" s="473"/>
      <c r="M132" s="473"/>
      <c r="N132" s="473"/>
      <c r="O132" s="473"/>
      <c r="P132" s="473"/>
      <c r="Q132" s="473"/>
      <c r="R132" s="473"/>
      <c r="S132" s="137"/>
      <c r="T132" s="674">
        <f t="shared" si="44"/>
        <v>0</v>
      </c>
      <c r="U132" s="675"/>
      <c r="V132" s="95">
        <f t="shared" si="58"/>
        <v>0</v>
      </c>
      <c r="W132" s="553">
        <f t="shared" si="58"/>
        <v>0</v>
      </c>
      <c r="X132" s="676"/>
      <c r="Y132" s="551">
        <f t="shared" si="49"/>
        <v>0</v>
      </c>
      <c r="Z132" s="551"/>
      <c r="AA132" s="552"/>
      <c r="AB132" s="671">
        <f>AB96</f>
        <v>0</v>
      </c>
      <c r="AC132" s="672"/>
      <c r="AD132" s="551">
        <f>AD96</f>
        <v>0</v>
      </c>
      <c r="AE132" s="551"/>
      <c r="AF132" s="552"/>
      <c r="AG132" s="671">
        <f>AG96</f>
        <v>0</v>
      </c>
      <c r="AH132" s="672"/>
      <c r="AI132" s="551">
        <f>AI96</f>
        <v>0</v>
      </c>
      <c r="AJ132" s="551"/>
      <c r="AK132" s="673"/>
      <c r="AL132" s="462" t="str">
        <f t="shared" si="56"/>
        <v>今   回</v>
      </c>
      <c r="AM132" s="463"/>
      <c r="AN132" s="464">
        <f t="shared" si="57"/>
        <v>0</v>
      </c>
      <c r="AO132" s="465"/>
      <c r="AP132" s="465"/>
      <c r="AQ132" s="466"/>
      <c r="AR132" s="89"/>
    </row>
    <row r="133" spans="1:52" s="90" customFormat="1" ht="27" customHeight="1">
      <c r="A133" s="644"/>
      <c r="B133" s="645"/>
      <c r="C133" s="645"/>
      <c r="D133" s="645"/>
      <c r="E133" s="467" t="str">
        <f>E97</f>
        <v>消 費 税</v>
      </c>
      <c r="F133" s="467"/>
      <c r="G133" s="467"/>
      <c r="H133" s="467"/>
      <c r="I133" s="467"/>
      <c r="J133" s="23" t="s">
        <v>29</v>
      </c>
      <c r="K133" s="467">
        <v>10</v>
      </c>
      <c r="L133" s="467"/>
      <c r="M133" s="467"/>
      <c r="N133" s="24" t="s">
        <v>192</v>
      </c>
      <c r="O133" s="24"/>
      <c r="P133" s="24"/>
      <c r="Q133" s="24"/>
      <c r="R133" s="24"/>
      <c r="S133" s="265"/>
      <c r="T133" s="667">
        <f t="shared" si="44"/>
        <v>0</v>
      </c>
      <c r="U133" s="668"/>
      <c r="V133" s="123">
        <f t="shared" si="58"/>
        <v>0</v>
      </c>
      <c r="W133" s="669">
        <f t="shared" si="58"/>
        <v>0</v>
      </c>
      <c r="X133" s="670"/>
      <c r="Y133" s="641">
        <f t="shared" si="49"/>
        <v>0</v>
      </c>
      <c r="Z133" s="641"/>
      <c r="AA133" s="642"/>
      <c r="AB133" s="639">
        <f>AB97</f>
        <v>0</v>
      </c>
      <c r="AC133" s="640"/>
      <c r="AD133" s="641">
        <f>AD97</f>
        <v>0</v>
      </c>
      <c r="AE133" s="641"/>
      <c r="AF133" s="642"/>
      <c r="AG133" s="639">
        <f>AG97</f>
        <v>0</v>
      </c>
      <c r="AH133" s="640"/>
      <c r="AI133" s="641">
        <f>AI97</f>
        <v>0</v>
      </c>
      <c r="AJ133" s="641"/>
      <c r="AK133" s="643"/>
      <c r="AL133" s="454" t="str">
        <f t="shared" si="56"/>
        <v>支払額</v>
      </c>
      <c r="AM133" s="455"/>
      <c r="AN133" s="435">
        <f t="shared" si="57"/>
        <v>0</v>
      </c>
      <c r="AO133" s="436"/>
      <c r="AP133" s="436"/>
      <c r="AQ133" s="437"/>
      <c r="AR133" s="89"/>
    </row>
    <row r="134" spans="1:52" s="90" customFormat="1" ht="27" customHeight="1" thickBot="1">
      <c r="A134" s="634"/>
      <c r="B134" s="438"/>
      <c r="C134" s="438"/>
      <c r="D134" s="438"/>
      <c r="E134" s="438" t="str">
        <f>E98</f>
        <v>合      計</v>
      </c>
      <c r="F134" s="438"/>
      <c r="G134" s="438"/>
      <c r="H134" s="438"/>
      <c r="I134" s="438"/>
      <c r="J134" s="438"/>
      <c r="K134" s="438"/>
      <c r="L134" s="438"/>
      <c r="M134" s="438"/>
      <c r="N134" s="438"/>
      <c r="O134" s="438"/>
      <c r="P134" s="438"/>
      <c r="Q134" s="438"/>
      <c r="R134" s="438"/>
      <c r="S134" s="25"/>
      <c r="T134" s="667">
        <f t="shared" si="44"/>
        <v>0</v>
      </c>
      <c r="U134" s="668"/>
      <c r="V134" s="123">
        <f t="shared" si="58"/>
        <v>0</v>
      </c>
      <c r="W134" s="669">
        <f t="shared" si="58"/>
        <v>0</v>
      </c>
      <c r="X134" s="670"/>
      <c r="Y134" s="641">
        <f t="shared" si="49"/>
        <v>0</v>
      </c>
      <c r="Z134" s="641"/>
      <c r="AA134" s="642"/>
      <c r="AB134" s="639">
        <f>AB98</f>
        <v>0</v>
      </c>
      <c r="AC134" s="640"/>
      <c r="AD134" s="641">
        <f>AD98</f>
        <v>0</v>
      </c>
      <c r="AE134" s="641"/>
      <c r="AF134" s="642"/>
      <c r="AG134" s="639">
        <f>AG98</f>
        <v>0</v>
      </c>
      <c r="AH134" s="640"/>
      <c r="AI134" s="641">
        <f>AI98</f>
        <v>0</v>
      </c>
      <c r="AJ134" s="641"/>
      <c r="AK134" s="643"/>
      <c r="AL134" s="497">
        <f t="shared" si="56"/>
        <v>0</v>
      </c>
      <c r="AM134" s="498"/>
      <c r="AN134" s="464">
        <f t="shared" si="57"/>
        <v>0</v>
      </c>
      <c r="AO134" s="465"/>
      <c r="AP134" s="465"/>
      <c r="AQ134" s="466"/>
      <c r="AR134" s="89"/>
    </row>
    <row r="135" spans="1:52" s="90" customFormat="1" ht="27.75" customHeight="1" thickBot="1">
      <c r="A135" s="136" t="str">
        <f>A99</f>
        <v xml:space="preserve"> 請 求 者</v>
      </c>
      <c r="B135" s="32"/>
      <c r="C135" s="33"/>
      <c r="D135" s="33"/>
      <c r="E135" s="33"/>
      <c r="F135" s="33"/>
      <c r="G135" s="33"/>
      <c r="H135" s="499" t="str">
        <f>H99</f>
        <v>取引先コード</v>
      </c>
      <c r="I135" s="500"/>
      <c r="J135" s="500"/>
      <c r="K135" s="500"/>
      <c r="L135" s="500"/>
      <c r="M135" s="500"/>
      <c r="N135" s="500"/>
      <c r="O135" s="500"/>
      <c r="P135" s="500"/>
      <c r="Q135" s="500"/>
      <c r="R135" s="501"/>
      <c r="S135" s="654">
        <f>S99</f>
        <v>0</v>
      </c>
      <c r="T135" s="654"/>
      <c r="U135" s="654"/>
      <c r="V135" s="655"/>
      <c r="W135" s="656" t="str">
        <f>W99</f>
        <v>現場名</v>
      </c>
      <c r="X135" s="505"/>
      <c r="Y135" s="657">
        <f t="shared" si="49"/>
        <v>0</v>
      </c>
      <c r="Z135" s="657"/>
      <c r="AA135" s="657"/>
      <c r="AB135" s="657"/>
      <c r="AC135" s="657"/>
      <c r="AD135" s="657"/>
      <c r="AE135" s="657"/>
      <c r="AF135" s="657"/>
      <c r="AG135" s="657"/>
      <c r="AH135" s="657"/>
      <c r="AI135" s="657"/>
      <c r="AJ135" s="657"/>
      <c r="AK135" s="658"/>
      <c r="AL135" s="508"/>
      <c r="AM135" s="509"/>
      <c r="AN135" s="435">
        <f t="shared" si="57"/>
        <v>0</v>
      </c>
      <c r="AO135" s="436"/>
      <c r="AP135" s="436"/>
      <c r="AQ135" s="437"/>
      <c r="AR135" s="89"/>
    </row>
    <row r="136" spans="1:52" s="90" customFormat="1" ht="13.5" customHeight="1">
      <c r="A136" s="34"/>
      <c r="B136" s="650">
        <f>B100</f>
        <v>0</v>
      </c>
      <c r="C136" s="650"/>
      <c r="D136" s="650"/>
      <c r="E136" s="650"/>
      <c r="F136" s="650"/>
      <c r="G136" s="650"/>
      <c r="H136" s="650"/>
      <c r="I136" s="650"/>
      <c r="J136" s="650"/>
      <c r="K136" s="650"/>
      <c r="L136" s="650"/>
      <c r="M136" s="650"/>
      <c r="N136" s="650"/>
      <c r="O136" s="650"/>
      <c r="P136" s="650"/>
      <c r="Q136" s="650"/>
      <c r="R136" s="650"/>
      <c r="S136" s="650"/>
      <c r="T136" s="650"/>
      <c r="U136" s="650"/>
      <c r="V136" s="35"/>
      <c r="W136" s="490" t="str">
        <f>W100</f>
        <v>現場ｺｰﾄﾞ</v>
      </c>
      <c r="X136" s="490"/>
      <c r="Y136" s="651">
        <f t="shared" si="49"/>
        <v>0</v>
      </c>
      <c r="Z136" s="651"/>
      <c r="AA136" s="651"/>
      <c r="AB136" s="651"/>
      <c r="AC136" s="264" t="str">
        <f>AC100</f>
        <v>－</v>
      </c>
      <c r="AD136" s="108">
        <f>AD100</f>
        <v>0</v>
      </c>
      <c r="AE136" s="652">
        <f>AE100</f>
        <v>0</v>
      </c>
      <c r="AF136" s="652"/>
      <c r="AG136" s="652"/>
      <c r="AH136" s="652"/>
      <c r="AI136" s="652"/>
      <c r="AJ136" s="652"/>
      <c r="AK136" s="653"/>
      <c r="AL136" s="494" t="str">
        <f>AL100</f>
        <v>繰越額</v>
      </c>
      <c r="AM136" s="495"/>
      <c r="AN136" s="496">
        <f t="shared" si="57"/>
        <v>0</v>
      </c>
      <c r="AO136" s="496"/>
      <c r="AP136" s="480">
        <f t="shared" ref="AP136:AP141" si="59">AP100</f>
        <v>0</v>
      </c>
      <c r="AQ136" s="481"/>
      <c r="AR136" s="89"/>
    </row>
    <row r="137" spans="1:52" s="90" customFormat="1" ht="13.5" customHeight="1">
      <c r="A137" s="34"/>
      <c r="B137" s="650">
        <f>B101</f>
        <v>0</v>
      </c>
      <c r="C137" s="650"/>
      <c r="D137" s="650"/>
      <c r="E137" s="650"/>
      <c r="F137" s="650"/>
      <c r="G137" s="650"/>
      <c r="H137" s="650"/>
      <c r="I137" s="650"/>
      <c r="J137" s="650"/>
      <c r="K137" s="650"/>
      <c r="L137" s="650"/>
      <c r="M137" s="650"/>
      <c r="N137" s="650"/>
      <c r="O137" s="650"/>
      <c r="P137" s="650"/>
      <c r="Q137" s="650"/>
      <c r="R137" s="650"/>
      <c r="S137" s="650"/>
      <c r="T137" s="650"/>
      <c r="U137" s="650"/>
      <c r="V137" s="35"/>
      <c r="W137" s="483" t="str">
        <f>W101</f>
        <v>予算費目</v>
      </c>
      <c r="X137" s="483"/>
      <c r="Y137" s="426">
        <f t="shared" si="49"/>
        <v>0</v>
      </c>
      <c r="Z137" s="426"/>
      <c r="AA137" s="484">
        <f>AA101</f>
        <v>0</v>
      </c>
      <c r="AB137" s="484"/>
      <c r="AC137" s="484"/>
      <c r="AD137" s="38" t="str">
        <f t="shared" ref="AD137:AE141" si="60">AD101</f>
        <v>（</v>
      </c>
      <c r="AE137" s="484">
        <f t="shared" si="60"/>
        <v>0</v>
      </c>
      <c r="AF137" s="484"/>
      <c r="AG137" s="484"/>
      <c r="AH137" s="39" t="str">
        <f>AH101</f>
        <v>）</v>
      </c>
      <c r="AI137" s="40" t="str">
        <f t="shared" ref="AI137:AL141" si="61">AI101</f>
        <v>材料費100</v>
      </c>
      <c r="AJ137" s="40" t="str">
        <f t="shared" si="61"/>
        <v>労務費200</v>
      </c>
      <c r="AK137" s="41" t="str">
        <f t="shared" si="61"/>
        <v>外注費300</v>
      </c>
      <c r="AL137" s="485">
        <f t="shared" si="61"/>
        <v>0</v>
      </c>
      <c r="AM137" s="486"/>
      <c r="AN137" s="487">
        <f t="shared" si="57"/>
        <v>0</v>
      </c>
      <c r="AO137" s="487"/>
      <c r="AP137" s="488">
        <f t="shared" si="59"/>
        <v>0</v>
      </c>
      <c r="AQ137" s="489"/>
      <c r="AR137" s="89"/>
    </row>
    <row r="138" spans="1:52" s="90" customFormat="1" ht="13.5" customHeight="1">
      <c r="A138" s="34"/>
      <c r="B138" s="650">
        <f>B102</f>
        <v>0</v>
      </c>
      <c r="C138" s="650"/>
      <c r="D138" s="650"/>
      <c r="E138" s="650"/>
      <c r="F138" s="650"/>
      <c r="G138" s="650"/>
      <c r="H138" s="650"/>
      <c r="I138" s="650"/>
      <c r="J138" s="650"/>
      <c r="K138" s="650"/>
      <c r="L138" s="650"/>
      <c r="M138" s="650"/>
      <c r="N138" s="650"/>
      <c r="O138" s="650"/>
      <c r="P138" s="650"/>
      <c r="Q138" s="650"/>
      <c r="R138" s="650"/>
      <c r="S138" s="650"/>
      <c r="T138" s="650"/>
      <c r="U138" s="650"/>
      <c r="V138" s="35"/>
      <c r="W138" s="42"/>
      <c r="X138" s="42"/>
      <c r="Y138" s="426">
        <f t="shared" si="49"/>
        <v>0</v>
      </c>
      <c r="Z138" s="426"/>
      <c r="AA138" s="484">
        <f>AA102</f>
        <v>0</v>
      </c>
      <c r="AB138" s="484"/>
      <c r="AC138" s="484"/>
      <c r="AD138" s="38" t="str">
        <f t="shared" si="60"/>
        <v>（</v>
      </c>
      <c r="AE138" s="484">
        <f t="shared" si="60"/>
        <v>0</v>
      </c>
      <c r="AF138" s="484"/>
      <c r="AG138" s="484"/>
      <c r="AH138" s="39" t="str">
        <f>AH102</f>
        <v>）</v>
      </c>
      <c r="AI138" s="40" t="str">
        <f t="shared" si="61"/>
        <v>材料費100</v>
      </c>
      <c r="AJ138" s="40" t="str">
        <f t="shared" si="61"/>
        <v>労務費200</v>
      </c>
      <c r="AK138" s="41" t="str">
        <f t="shared" si="61"/>
        <v>外注費300</v>
      </c>
      <c r="AL138" s="485">
        <f t="shared" si="61"/>
        <v>0</v>
      </c>
      <c r="AM138" s="486"/>
      <c r="AN138" s="487">
        <f t="shared" si="57"/>
        <v>0</v>
      </c>
      <c r="AO138" s="487"/>
      <c r="AP138" s="488">
        <f t="shared" si="59"/>
        <v>0</v>
      </c>
      <c r="AQ138" s="489"/>
      <c r="AR138" s="89"/>
    </row>
    <row r="139" spans="1:52" s="90" customFormat="1" ht="13.5" customHeight="1">
      <c r="A139" s="34"/>
      <c r="B139" s="650">
        <f>B103</f>
        <v>0</v>
      </c>
      <c r="C139" s="650"/>
      <c r="D139" s="650"/>
      <c r="E139" s="650"/>
      <c r="F139" s="650"/>
      <c r="G139" s="650"/>
      <c r="H139" s="650"/>
      <c r="I139" s="650"/>
      <c r="J139" s="650"/>
      <c r="K139" s="650"/>
      <c r="L139" s="650"/>
      <c r="M139" s="650"/>
      <c r="N139" s="650"/>
      <c r="O139" s="650"/>
      <c r="P139" s="650"/>
      <c r="Q139" s="650"/>
      <c r="R139" s="650"/>
      <c r="S139" s="650"/>
      <c r="T139" s="650"/>
      <c r="U139" s="650"/>
      <c r="V139" s="35" t="s">
        <v>50</v>
      </c>
      <c r="W139" s="42"/>
      <c r="X139" s="42"/>
      <c r="Y139" s="426">
        <f t="shared" si="49"/>
        <v>0</v>
      </c>
      <c r="Z139" s="426"/>
      <c r="AA139" s="484">
        <f>AA103</f>
        <v>0</v>
      </c>
      <c r="AB139" s="484"/>
      <c r="AC139" s="484"/>
      <c r="AD139" s="38" t="str">
        <f t="shared" si="60"/>
        <v>（</v>
      </c>
      <c r="AE139" s="484">
        <f t="shared" si="60"/>
        <v>0</v>
      </c>
      <c r="AF139" s="484"/>
      <c r="AG139" s="484"/>
      <c r="AH139" s="39" t="str">
        <f>AH103</f>
        <v>）</v>
      </c>
      <c r="AI139" s="40" t="str">
        <f t="shared" si="61"/>
        <v>材料費100</v>
      </c>
      <c r="AJ139" s="40" t="str">
        <f t="shared" si="61"/>
        <v>労務費200</v>
      </c>
      <c r="AK139" s="41" t="str">
        <f t="shared" si="61"/>
        <v>外注費300</v>
      </c>
      <c r="AL139" s="485">
        <f t="shared" si="61"/>
        <v>0</v>
      </c>
      <c r="AM139" s="486"/>
      <c r="AN139" s="487">
        <f t="shared" si="57"/>
        <v>0</v>
      </c>
      <c r="AO139" s="487"/>
      <c r="AP139" s="488">
        <f t="shared" si="59"/>
        <v>0</v>
      </c>
      <c r="AQ139" s="489"/>
      <c r="AR139" s="89"/>
    </row>
    <row r="140" spans="1:52" s="90" customFormat="1" ht="13.5" customHeight="1">
      <c r="A140" s="700" t="str">
        <f>A104</f>
        <v>適格請求書登録番号：T-</v>
      </c>
      <c r="B140" s="701"/>
      <c r="C140" s="701"/>
      <c r="D140" s="701"/>
      <c r="E140" s="701"/>
      <c r="F140" s="276">
        <f>F104</f>
        <v>0</v>
      </c>
      <c r="G140" s="276">
        <f t="shared" ref="G140:R140" si="62">G104</f>
        <v>0</v>
      </c>
      <c r="H140" s="276">
        <f t="shared" si="62"/>
        <v>0</v>
      </c>
      <c r="I140" s="276">
        <f t="shared" si="62"/>
        <v>0</v>
      </c>
      <c r="J140" s="276">
        <f t="shared" si="62"/>
        <v>0</v>
      </c>
      <c r="K140" s="276">
        <f t="shared" si="62"/>
        <v>0</v>
      </c>
      <c r="L140" s="276">
        <f t="shared" si="62"/>
        <v>0</v>
      </c>
      <c r="M140" s="276">
        <f t="shared" si="62"/>
        <v>0</v>
      </c>
      <c r="N140" s="276">
        <f t="shared" si="62"/>
        <v>0</v>
      </c>
      <c r="O140" s="276">
        <f t="shared" si="62"/>
        <v>0</v>
      </c>
      <c r="P140" s="276">
        <f t="shared" si="62"/>
        <v>0</v>
      </c>
      <c r="Q140" s="276">
        <f t="shared" si="62"/>
        <v>0</v>
      </c>
      <c r="R140" s="276">
        <f t="shared" si="62"/>
        <v>0</v>
      </c>
      <c r="S140" s="106"/>
      <c r="T140" s="106"/>
      <c r="U140" s="106"/>
      <c r="V140" s="35"/>
      <c r="W140" s="42"/>
      <c r="X140" s="42"/>
      <c r="Y140" s="426">
        <f t="shared" si="49"/>
        <v>0</v>
      </c>
      <c r="Z140" s="426"/>
      <c r="AA140" s="484">
        <f>AA104</f>
        <v>0</v>
      </c>
      <c r="AB140" s="484"/>
      <c r="AC140" s="484"/>
      <c r="AD140" s="38" t="str">
        <f t="shared" si="60"/>
        <v>（</v>
      </c>
      <c r="AE140" s="484">
        <f t="shared" si="60"/>
        <v>0</v>
      </c>
      <c r="AF140" s="484"/>
      <c r="AG140" s="484"/>
      <c r="AH140" s="39" t="str">
        <f>AH104</f>
        <v>）</v>
      </c>
      <c r="AI140" s="40" t="str">
        <f t="shared" si="61"/>
        <v>材料費100</v>
      </c>
      <c r="AJ140" s="40" t="str">
        <f t="shared" si="61"/>
        <v>労務費200</v>
      </c>
      <c r="AK140" s="41" t="str">
        <f t="shared" si="61"/>
        <v>外注費300</v>
      </c>
      <c r="AL140" s="485">
        <f t="shared" si="61"/>
        <v>0</v>
      </c>
      <c r="AM140" s="486"/>
      <c r="AN140" s="487">
        <f t="shared" si="57"/>
        <v>0</v>
      </c>
      <c r="AO140" s="487"/>
      <c r="AP140" s="488">
        <f t="shared" si="59"/>
        <v>0</v>
      </c>
      <c r="AQ140" s="489"/>
      <c r="AR140" s="89"/>
    </row>
    <row r="141" spans="1:52" s="90" customFormat="1" ht="13.5" customHeight="1" thickBot="1">
      <c r="A141" s="124"/>
      <c r="B141" s="125"/>
      <c r="C141" s="126" t="str">
        <f>C105</f>
        <v>TEL:</v>
      </c>
      <c r="D141" s="661">
        <f>D105</f>
        <v>0</v>
      </c>
      <c r="E141" s="661"/>
      <c r="F141" s="661"/>
      <c r="G141" s="661"/>
      <c r="H141" s="661"/>
      <c r="I141" s="661"/>
      <c r="J141" s="661"/>
      <c r="K141" s="263">
        <f>K105</f>
        <v>0</v>
      </c>
      <c r="L141" s="692" t="str">
        <f>L105</f>
        <v>FAX:</v>
      </c>
      <c r="M141" s="692"/>
      <c r="N141" s="692"/>
      <c r="O141" s="663">
        <f>O105</f>
        <v>0</v>
      </c>
      <c r="P141" s="663"/>
      <c r="Q141" s="663"/>
      <c r="R141" s="663"/>
      <c r="S141" s="663"/>
      <c r="T141" s="663"/>
      <c r="U141" s="663"/>
      <c r="V141" s="128"/>
      <c r="W141" s="47"/>
      <c r="X141" s="47"/>
      <c r="Y141" s="513">
        <f t="shared" si="49"/>
        <v>0</v>
      </c>
      <c r="Z141" s="513"/>
      <c r="AA141" s="514">
        <f>AA105</f>
        <v>0</v>
      </c>
      <c r="AB141" s="514"/>
      <c r="AC141" s="514"/>
      <c r="AD141" s="129" t="str">
        <f t="shared" si="60"/>
        <v>（</v>
      </c>
      <c r="AE141" s="514">
        <f t="shared" si="60"/>
        <v>0</v>
      </c>
      <c r="AF141" s="514"/>
      <c r="AG141" s="514"/>
      <c r="AH141" s="130" t="str">
        <f>AH105</f>
        <v>）</v>
      </c>
      <c r="AI141" s="131" t="str">
        <f t="shared" si="61"/>
        <v>材料費100</v>
      </c>
      <c r="AJ141" s="131" t="str">
        <f t="shared" si="61"/>
        <v>労務費200</v>
      </c>
      <c r="AK141" s="132" t="str">
        <f t="shared" si="61"/>
        <v>外注費300</v>
      </c>
      <c r="AL141" s="515">
        <f t="shared" si="61"/>
        <v>0</v>
      </c>
      <c r="AM141" s="516"/>
      <c r="AN141" s="517">
        <f t="shared" si="57"/>
        <v>0</v>
      </c>
      <c r="AO141" s="517"/>
      <c r="AP141" s="518">
        <f t="shared" si="59"/>
        <v>0</v>
      </c>
      <c r="AQ141" s="519"/>
      <c r="AR141" s="89"/>
    </row>
    <row r="142" spans="1:52" s="90" customFormat="1" ht="15" customHeight="1">
      <c r="A142" s="110">
        <f>A106</f>
        <v>0</v>
      </c>
      <c r="B142" s="111"/>
      <c r="C142" s="111"/>
      <c r="D142" s="112"/>
      <c r="E142" s="112"/>
      <c r="F142" s="112">
        <f>F106</f>
        <v>0</v>
      </c>
      <c r="G142" s="112"/>
      <c r="H142" s="113">
        <f>H106</f>
        <v>0</v>
      </c>
      <c r="I142" s="113"/>
      <c r="J142" s="113"/>
      <c r="K142" s="113"/>
      <c r="L142" s="113"/>
      <c r="M142" s="113"/>
      <c r="N142" s="113"/>
      <c r="O142" s="113"/>
      <c r="P142" s="113"/>
      <c r="Q142" s="113"/>
      <c r="R142" s="113"/>
      <c r="S142" s="113"/>
      <c r="T142" s="113"/>
      <c r="U142" s="113"/>
      <c r="V142" s="112"/>
      <c r="W142" s="133" t="str">
        <f>W106</f>
        <v>支払日</v>
      </c>
      <c r="X142" s="134"/>
      <c r="Y142" s="114"/>
      <c r="Z142" s="114"/>
      <c r="AA142" s="114"/>
      <c r="AB142" s="114"/>
      <c r="AC142" s="137"/>
      <c r="AD142" s="483"/>
      <c r="AE142" s="483"/>
      <c r="AF142" s="699"/>
      <c r="AG142" s="699"/>
      <c r="AH142" s="699"/>
      <c r="AI142" s="699"/>
      <c r="AJ142" s="699"/>
      <c r="AK142" s="699"/>
      <c r="AL142" s="120"/>
      <c r="AM142" s="120"/>
      <c r="AN142" s="262"/>
      <c r="AO142" s="262"/>
      <c r="AP142" s="262"/>
      <c r="AQ142" s="114"/>
      <c r="AR142" s="89"/>
    </row>
    <row r="143" spans="1:52" s="90" customFormat="1" ht="15" customHeight="1">
      <c r="A143" s="58"/>
      <c r="B143" s="58"/>
      <c r="C143" s="58"/>
      <c r="D143" s="58"/>
      <c r="E143" s="58"/>
      <c r="F143" s="58">
        <f>F107</f>
        <v>0</v>
      </c>
      <c r="G143" s="58"/>
      <c r="H143" s="58"/>
      <c r="I143" s="58"/>
      <c r="J143" s="58"/>
      <c r="K143" s="58"/>
      <c r="L143" s="58">
        <f>L107</f>
        <v>0</v>
      </c>
      <c r="M143" s="58"/>
      <c r="N143" s="58"/>
      <c r="O143" s="58"/>
      <c r="P143" s="58"/>
      <c r="Q143" s="58"/>
      <c r="R143" s="58"/>
      <c r="S143" s="58">
        <f>S107</f>
        <v>0</v>
      </c>
      <c r="T143" s="58"/>
      <c r="U143" s="58"/>
      <c r="V143" s="58"/>
      <c r="W143" s="682">
        <f>W107</f>
        <v>0</v>
      </c>
      <c r="X143" s="483"/>
      <c r="Y143" s="483" t="str">
        <f>Y107</f>
        <v>年</v>
      </c>
      <c r="Z143" s="483"/>
      <c r="AA143" s="483" t="str">
        <f>AA107</f>
        <v>月</v>
      </c>
      <c r="AB143" s="483">
        <f>AB107</f>
        <v>0</v>
      </c>
      <c r="AC143" s="685" t="str">
        <f>AC107</f>
        <v>日</v>
      </c>
      <c r="AD143" s="483"/>
      <c r="AE143" s="483"/>
      <c r="AF143" s="699"/>
      <c r="AG143" s="699"/>
      <c r="AH143" s="699"/>
      <c r="AI143" s="699"/>
      <c r="AJ143" s="699"/>
      <c r="AK143" s="699"/>
      <c r="AL143" s="120"/>
      <c r="AM143" s="120"/>
      <c r="AN143" s="89"/>
      <c r="AO143" s="89"/>
      <c r="AP143" s="89"/>
      <c r="AQ143" s="89"/>
      <c r="AR143" s="89"/>
    </row>
    <row r="144" spans="1:52" s="90" customFormat="1" ht="15" customHeight="1">
      <c r="A144" s="58"/>
      <c r="B144" s="119"/>
      <c r="C144" s="119"/>
      <c r="D144" s="119"/>
      <c r="E144" s="119"/>
      <c r="F144" s="119">
        <f>F108</f>
        <v>0</v>
      </c>
      <c r="G144" s="119"/>
      <c r="H144" s="119"/>
      <c r="I144" s="119"/>
      <c r="J144" s="119"/>
      <c r="K144" s="119"/>
      <c r="L144" s="119">
        <f>L108</f>
        <v>0</v>
      </c>
      <c r="M144" s="119"/>
      <c r="N144" s="119"/>
      <c r="O144" s="119"/>
      <c r="P144" s="119"/>
      <c r="Q144" s="119"/>
      <c r="R144" s="119"/>
      <c r="S144" s="119">
        <f>S108</f>
        <v>0</v>
      </c>
      <c r="T144" s="119"/>
      <c r="U144" s="119"/>
      <c r="V144" s="58"/>
      <c r="W144" s="683"/>
      <c r="X144" s="684"/>
      <c r="Y144" s="684"/>
      <c r="Z144" s="684"/>
      <c r="AA144" s="684"/>
      <c r="AB144" s="684"/>
      <c r="AC144" s="686"/>
      <c r="AD144" s="483"/>
      <c r="AE144" s="483"/>
      <c r="AF144" s="699"/>
      <c r="AG144" s="699"/>
      <c r="AH144" s="699"/>
      <c r="AI144" s="699"/>
      <c r="AJ144" s="699"/>
      <c r="AK144" s="699"/>
      <c r="AL144" s="120"/>
      <c r="AM144" s="120"/>
      <c r="AO144" s="121" t="s">
        <v>59</v>
      </c>
      <c r="AP144" s="121"/>
    </row>
    <row r="145" spans="38:39" s="140" customFormat="1">
      <c r="AL145" s="139"/>
      <c r="AM145" s="139"/>
    </row>
    <row r="146" spans="38:39" s="140" customFormat="1">
      <c r="AL146" s="139"/>
      <c r="AM146" s="139"/>
    </row>
  </sheetData>
  <mergeCells count="1230">
    <mergeCell ref="AD144:AE144"/>
    <mergeCell ref="AF144:AK144"/>
    <mergeCell ref="AD142:AE142"/>
    <mergeCell ref="AF142:AK142"/>
    <mergeCell ref="W143:X144"/>
    <mergeCell ref="Y143:Y144"/>
    <mergeCell ref="Z143:Z144"/>
    <mergeCell ref="AA143:AA144"/>
    <mergeCell ref="AB143:AB144"/>
    <mergeCell ref="AC143:AC144"/>
    <mergeCell ref="AD143:AE143"/>
    <mergeCell ref="AF143:AK143"/>
    <mergeCell ref="AP140:AQ140"/>
    <mergeCell ref="D141:J141"/>
    <mergeCell ref="L141:N141"/>
    <mergeCell ref="O141:U141"/>
    <mergeCell ref="Y141:Z141"/>
    <mergeCell ref="AA141:AC141"/>
    <mergeCell ref="AE141:AG141"/>
    <mergeCell ref="AL141:AM141"/>
    <mergeCell ref="AN141:AO141"/>
    <mergeCell ref="AP141:AQ141"/>
    <mergeCell ref="A140:E140"/>
    <mergeCell ref="Y140:Z140"/>
    <mergeCell ref="AA140:AC140"/>
    <mergeCell ref="AE140:AG140"/>
    <mergeCell ref="AL140:AM140"/>
    <mergeCell ref="AN140:AO140"/>
    <mergeCell ref="AP138:AQ138"/>
    <mergeCell ref="B139:U139"/>
    <mergeCell ref="Y139:Z139"/>
    <mergeCell ref="AA139:AC139"/>
    <mergeCell ref="AE139:AG139"/>
    <mergeCell ref="AL139:AM139"/>
    <mergeCell ref="AN139:AO139"/>
    <mergeCell ref="AP139:AQ139"/>
    <mergeCell ref="B138:U138"/>
    <mergeCell ref="Y138:Z138"/>
    <mergeCell ref="AA138:AC138"/>
    <mergeCell ref="AE138:AG138"/>
    <mergeCell ref="AL138:AM138"/>
    <mergeCell ref="AN138:AO138"/>
    <mergeCell ref="AP136:AQ136"/>
    <mergeCell ref="B137:U137"/>
    <mergeCell ref="W137:X137"/>
    <mergeCell ref="Y137:Z137"/>
    <mergeCell ref="AA137:AC137"/>
    <mergeCell ref="AE137:AG137"/>
    <mergeCell ref="AL137:AM137"/>
    <mergeCell ref="AN137:AO137"/>
    <mergeCell ref="AP137:AQ137"/>
    <mergeCell ref="B136:U136"/>
    <mergeCell ref="W136:X136"/>
    <mergeCell ref="Y136:AB136"/>
    <mergeCell ref="AE136:AK136"/>
    <mergeCell ref="AL136:AM136"/>
    <mergeCell ref="AN136:AO136"/>
    <mergeCell ref="H135:R135"/>
    <mergeCell ref="S135:V135"/>
    <mergeCell ref="W135:X135"/>
    <mergeCell ref="Y135:AK135"/>
    <mergeCell ref="AL135:AM135"/>
    <mergeCell ref="AN135:AQ135"/>
    <mergeCell ref="AB134:AC134"/>
    <mergeCell ref="AD134:AF134"/>
    <mergeCell ref="AG134:AH134"/>
    <mergeCell ref="AI134:AK134"/>
    <mergeCell ref="AL134:AM134"/>
    <mergeCell ref="AN134:AQ134"/>
    <mergeCell ref="A134:D134"/>
    <mergeCell ref="E134:I134"/>
    <mergeCell ref="J134:R134"/>
    <mergeCell ref="T134:U134"/>
    <mergeCell ref="W134:X134"/>
    <mergeCell ref="Y134:AA134"/>
    <mergeCell ref="AB133:AC133"/>
    <mergeCell ref="AD133:AF133"/>
    <mergeCell ref="AG133:AH133"/>
    <mergeCell ref="AI133:AK133"/>
    <mergeCell ref="AL133:AM133"/>
    <mergeCell ref="AN133:AQ133"/>
    <mergeCell ref="A133:D133"/>
    <mergeCell ref="E133:I133"/>
    <mergeCell ref="K133:M133"/>
    <mergeCell ref="T133:U133"/>
    <mergeCell ref="W133:X133"/>
    <mergeCell ref="Y133:AA133"/>
    <mergeCell ref="AB132:AC132"/>
    <mergeCell ref="AD132:AF132"/>
    <mergeCell ref="AG132:AH132"/>
    <mergeCell ref="AI132:AK132"/>
    <mergeCell ref="AL132:AM132"/>
    <mergeCell ref="AN132:AQ132"/>
    <mergeCell ref="A132:D132"/>
    <mergeCell ref="E132:I132"/>
    <mergeCell ref="J132:R132"/>
    <mergeCell ref="T132:U132"/>
    <mergeCell ref="W132:X132"/>
    <mergeCell ref="Y132:AA132"/>
    <mergeCell ref="AB131:AC131"/>
    <mergeCell ref="AD131:AF131"/>
    <mergeCell ref="AG131:AH131"/>
    <mergeCell ref="AI131:AK131"/>
    <mergeCell ref="AL131:AM131"/>
    <mergeCell ref="AN131:AQ131"/>
    <mergeCell ref="AD130:AF130"/>
    <mergeCell ref="AG130:AH130"/>
    <mergeCell ref="AI130:AK130"/>
    <mergeCell ref="AL130:AM130"/>
    <mergeCell ref="AN130:AQ130"/>
    <mergeCell ref="A131:B131"/>
    <mergeCell ref="C131:R131"/>
    <mergeCell ref="T131:U131"/>
    <mergeCell ref="W131:X131"/>
    <mergeCell ref="Y131:AA131"/>
    <mergeCell ref="A130:B130"/>
    <mergeCell ref="C130:R130"/>
    <mergeCell ref="T130:U130"/>
    <mergeCell ref="W130:X130"/>
    <mergeCell ref="Y130:AA130"/>
    <mergeCell ref="AB130:AC130"/>
    <mergeCell ref="AB129:AC129"/>
    <mergeCell ref="AD129:AF129"/>
    <mergeCell ref="AG129:AH129"/>
    <mergeCell ref="AI129:AK129"/>
    <mergeCell ref="AL129:AM129"/>
    <mergeCell ref="AN129:AQ129"/>
    <mergeCell ref="AD128:AF128"/>
    <mergeCell ref="AG128:AH128"/>
    <mergeCell ref="AI128:AK128"/>
    <mergeCell ref="AL128:AM128"/>
    <mergeCell ref="AN128:AQ128"/>
    <mergeCell ref="A129:B129"/>
    <mergeCell ref="C129:R129"/>
    <mergeCell ref="T129:U129"/>
    <mergeCell ref="W129:X129"/>
    <mergeCell ref="Y129:AA129"/>
    <mergeCell ref="A128:B128"/>
    <mergeCell ref="C128:R128"/>
    <mergeCell ref="T128:U128"/>
    <mergeCell ref="W128:X128"/>
    <mergeCell ref="Y128:AA128"/>
    <mergeCell ref="AB128:AC128"/>
    <mergeCell ref="AP126:AQ127"/>
    <mergeCell ref="A127:B127"/>
    <mergeCell ref="C127:R127"/>
    <mergeCell ref="T127:U127"/>
    <mergeCell ref="W127:X127"/>
    <mergeCell ref="Y127:AA127"/>
    <mergeCell ref="AB127:AC127"/>
    <mergeCell ref="AD127:AF127"/>
    <mergeCell ref="AG127:AH127"/>
    <mergeCell ref="AI127:AK127"/>
    <mergeCell ref="AD126:AF126"/>
    <mergeCell ref="AG126:AH126"/>
    <mergeCell ref="AI126:AK126"/>
    <mergeCell ref="AL126:AM127"/>
    <mergeCell ref="AN126:AN127"/>
    <mergeCell ref="AO126:AO127"/>
    <mergeCell ref="A126:B126"/>
    <mergeCell ref="C126:R126"/>
    <mergeCell ref="T126:U126"/>
    <mergeCell ref="W126:X126"/>
    <mergeCell ref="Y126:AA126"/>
    <mergeCell ref="AB126:AC126"/>
    <mergeCell ref="AB125:AC125"/>
    <mergeCell ref="AD125:AF125"/>
    <mergeCell ref="AG125:AH125"/>
    <mergeCell ref="AI125:AK125"/>
    <mergeCell ref="AL125:AM125"/>
    <mergeCell ref="AN125:AQ125"/>
    <mergeCell ref="AD124:AF124"/>
    <mergeCell ref="AG124:AH124"/>
    <mergeCell ref="AI124:AK124"/>
    <mergeCell ref="AL124:AM124"/>
    <mergeCell ref="AN124:AQ124"/>
    <mergeCell ref="A125:B125"/>
    <mergeCell ref="C125:R125"/>
    <mergeCell ref="T125:U125"/>
    <mergeCell ref="W125:X125"/>
    <mergeCell ref="Y125:AA125"/>
    <mergeCell ref="A124:B124"/>
    <mergeCell ref="C124:R124"/>
    <mergeCell ref="T124:U124"/>
    <mergeCell ref="W124:X124"/>
    <mergeCell ref="Y124:AA124"/>
    <mergeCell ref="AB124:AC124"/>
    <mergeCell ref="AB123:AC123"/>
    <mergeCell ref="AD123:AF123"/>
    <mergeCell ref="AG123:AH123"/>
    <mergeCell ref="AI123:AK123"/>
    <mergeCell ref="AL123:AM123"/>
    <mergeCell ref="AN123:AQ123"/>
    <mergeCell ref="AD122:AF122"/>
    <mergeCell ref="AG122:AH122"/>
    <mergeCell ref="AI122:AK122"/>
    <mergeCell ref="AL122:AM122"/>
    <mergeCell ref="AN122:AQ122"/>
    <mergeCell ref="A123:B123"/>
    <mergeCell ref="C123:R123"/>
    <mergeCell ref="T123:U123"/>
    <mergeCell ref="W123:X123"/>
    <mergeCell ref="Y123:AA123"/>
    <mergeCell ref="A122:B122"/>
    <mergeCell ref="C122:R122"/>
    <mergeCell ref="T122:U122"/>
    <mergeCell ref="W122:X122"/>
    <mergeCell ref="Y122:AA122"/>
    <mergeCell ref="AB122:AC122"/>
    <mergeCell ref="AB121:AC121"/>
    <mergeCell ref="AD121:AF121"/>
    <mergeCell ref="AG121:AH121"/>
    <mergeCell ref="AI121:AK121"/>
    <mergeCell ref="AL121:AM121"/>
    <mergeCell ref="AN121:AQ121"/>
    <mergeCell ref="AD120:AF120"/>
    <mergeCell ref="AG120:AH120"/>
    <mergeCell ref="AI120:AK120"/>
    <mergeCell ref="AL120:AM120"/>
    <mergeCell ref="AN120:AQ120"/>
    <mergeCell ref="A121:B121"/>
    <mergeCell ref="C121:R121"/>
    <mergeCell ref="T121:U121"/>
    <mergeCell ref="W121:X121"/>
    <mergeCell ref="Y121:AA121"/>
    <mergeCell ref="A120:B120"/>
    <mergeCell ref="C120:R120"/>
    <mergeCell ref="T120:U120"/>
    <mergeCell ref="W120:X120"/>
    <mergeCell ref="Y120:AA120"/>
    <mergeCell ref="AB120:AC120"/>
    <mergeCell ref="AB119:AC119"/>
    <mergeCell ref="AD119:AF119"/>
    <mergeCell ref="AG119:AH119"/>
    <mergeCell ref="AI119:AK119"/>
    <mergeCell ref="AL119:AM119"/>
    <mergeCell ref="AN119:AQ119"/>
    <mergeCell ref="AD118:AF118"/>
    <mergeCell ref="AG118:AH118"/>
    <mergeCell ref="AI118:AK118"/>
    <mergeCell ref="AL118:AM118"/>
    <mergeCell ref="AN118:AQ118"/>
    <mergeCell ref="A119:B119"/>
    <mergeCell ref="C119:R119"/>
    <mergeCell ref="T119:U119"/>
    <mergeCell ref="W119:X119"/>
    <mergeCell ref="Y119:AA119"/>
    <mergeCell ref="A118:B118"/>
    <mergeCell ref="C118:R118"/>
    <mergeCell ref="T118:U118"/>
    <mergeCell ref="W118:X118"/>
    <mergeCell ref="Y118:AA118"/>
    <mergeCell ref="AB118:AC118"/>
    <mergeCell ref="AB117:AC117"/>
    <mergeCell ref="AD117:AF117"/>
    <mergeCell ref="AG117:AH117"/>
    <mergeCell ref="AI117:AK117"/>
    <mergeCell ref="AL117:AM117"/>
    <mergeCell ref="AN117:AQ117"/>
    <mergeCell ref="AD116:AF116"/>
    <mergeCell ref="AG116:AH116"/>
    <mergeCell ref="AI116:AK116"/>
    <mergeCell ref="AL116:AM116"/>
    <mergeCell ref="AN116:AQ116"/>
    <mergeCell ref="A117:B117"/>
    <mergeCell ref="C117:R117"/>
    <mergeCell ref="T117:U117"/>
    <mergeCell ref="W117:X117"/>
    <mergeCell ref="Y117:AA117"/>
    <mergeCell ref="A116:B116"/>
    <mergeCell ref="C116:R116"/>
    <mergeCell ref="T116:U116"/>
    <mergeCell ref="W116:X116"/>
    <mergeCell ref="Y116:AA116"/>
    <mergeCell ref="AB116:AC116"/>
    <mergeCell ref="AB115:AC115"/>
    <mergeCell ref="AD115:AF115"/>
    <mergeCell ref="AG115:AH115"/>
    <mergeCell ref="AI115:AK115"/>
    <mergeCell ref="AL115:AM115"/>
    <mergeCell ref="AN115:AQ115"/>
    <mergeCell ref="AD114:AF114"/>
    <mergeCell ref="AG114:AH114"/>
    <mergeCell ref="AI114:AK114"/>
    <mergeCell ref="AL114:AM114"/>
    <mergeCell ref="AN114:AQ114"/>
    <mergeCell ref="A115:B115"/>
    <mergeCell ref="C115:R115"/>
    <mergeCell ref="T115:U115"/>
    <mergeCell ref="W115:X115"/>
    <mergeCell ref="Y115:AA115"/>
    <mergeCell ref="A114:B114"/>
    <mergeCell ref="C114:R114"/>
    <mergeCell ref="T114:U114"/>
    <mergeCell ref="W114:X114"/>
    <mergeCell ref="Y114:AA114"/>
    <mergeCell ref="AB114:AC114"/>
    <mergeCell ref="AL112:AM113"/>
    <mergeCell ref="AN112:AQ113"/>
    <mergeCell ref="T113:U113"/>
    <mergeCell ref="W113:X113"/>
    <mergeCell ref="Y113:AA113"/>
    <mergeCell ref="AB113:AC113"/>
    <mergeCell ref="AD113:AF113"/>
    <mergeCell ref="AG113:AH113"/>
    <mergeCell ref="AI113:AK113"/>
    <mergeCell ref="AD108:AE108"/>
    <mergeCell ref="AF108:AK108"/>
    <mergeCell ref="O109:R110"/>
    <mergeCell ref="T109:AF110"/>
    <mergeCell ref="Y111:AD111"/>
    <mergeCell ref="A112:B113"/>
    <mergeCell ref="C112:S113"/>
    <mergeCell ref="T112:AA112"/>
    <mergeCell ref="AB112:AF112"/>
    <mergeCell ref="AG112:AK112"/>
    <mergeCell ref="AD106:AE106"/>
    <mergeCell ref="AF106:AK106"/>
    <mergeCell ref="W107:X108"/>
    <mergeCell ref="Y107:Y108"/>
    <mergeCell ref="Z107:Z108"/>
    <mergeCell ref="AA107:AA108"/>
    <mergeCell ref="AB107:AB108"/>
    <mergeCell ref="AC107:AC108"/>
    <mergeCell ref="AD107:AE107"/>
    <mergeCell ref="AF107:AK107"/>
    <mergeCell ref="AP104:AQ104"/>
    <mergeCell ref="D105:J105"/>
    <mergeCell ref="L105:N105"/>
    <mergeCell ref="O105:U105"/>
    <mergeCell ref="Y105:Z105"/>
    <mergeCell ref="AA105:AC105"/>
    <mergeCell ref="AE105:AG105"/>
    <mergeCell ref="AL105:AM105"/>
    <mergeCell ref="AN105:AO105"/>
    <mergeCell ref="AP105:AQ105"/>
    <mergeCell ref="A104:E104"/>
    <mergeCell ref="Y104:Z104"/>
    <mergeCell ref="AA104:AC104"/>
    <mergeCell ref="AE104:AG104"/>
    <mergeCell ref="AL104:AM104"/>
    <mergeCell ref="AN104:AO104"/>
    <mergeCell ref="AP102:AQ102"/>
    <mergeCell ref="B103:U103"/>
    <mergeCell ref="Y103:Z103"/>
    <mergeCell ref="AA103:AC103"/>
    <mergeCell ref="AE103:AG103"/>
    <mergeCell ref="AL103:AM103"/>
    <mergeCell ref="AN103:AO103"/>
    <mergeCell ref="AP103:AQ103"/>
    <mergeCell ref="B102:U102"/>
    <mergeCell ref="Y102:Z102"/>
    <mergeCell ref="AA102:AC102"/>
    <mergeCell ref="AE102:AG102"/>
    <mergeCell ref="AL102:AM102"/>
    <mergeCell ref="AN102:AO102"/>
    <mergeCell ref="AP100:AQ100"/>
    <mergeCell ref="B101:U101"/>
    <mergeCell ref="W101:X101"/>
    <mergeCell ref="Y101:Z101"/>
    <mergeCell ref="AA101:AC101"/>
    <mergeCell ref="AE101:AG101"/>
    <mergeCell ref="AL101:AM101"/>
    <mergeCell ref="AN101:AO101"/>
    <mergeCell ref="AP101:AQ101"/>
    <mergeCell ref="B100:U100"/>
    <mergeCell ref="W100:X100"/>
    <mergeCell ref="Y100:AB100"/>
    <mergeCell ref="AE100:AK100"/>
    <mergeCell ref="AL100:AM100"/>
    <mergeCell ref="AN100:AO100"/>
    <mergeCell ref="H99:R99"/>
    <mergeCell ref="S99:V99"/>
    <mergeCell ref="W99:X99"/>
    <mergeCell ref="Y99:AK99"/>
    <mergeCell ref="AL99:AM99"/>
    <mergeCell ref="AN99:AQ99"/>
    <mergeCell ref="AB98:AC98"/>
    <mergeCell ref="AD98:AF98"/>
    <mergeCell ref="AG98:AH98"/>
    <mergeCell ref="AI98:AK98"/>
    <mergeCell ref="AL98:AM98"/>
    <mergeCell ref="AN98:AQ98"/>
    <mergeCell ref="A98:D98"/>
    <mergeCell ref="E98:I98"/>
    <mergeCell ref="J98:R98"/>
    <mergeCell ref="T98:U98"/>
    <mergeCell ref="W98:X98"/>
    <mergeCell ref="Y98:AA98"/>
    <mergeCell ref="AB97:AC97"/>
    <mergeCell ref="AD97:AF97"/>
    <mergeCell ref="AG97:AH97"/>
    <mergeCell ref="AI97:AK97"/>
    <mergeCell ref="AL97:AM97"/>
    <mergeCell ref="AN97:AQ97"/>
    <mergeCell ref="A97:D97"/>
    <mergeCell ref="E97:I97"/>
    <mergeCell ref="K97:M97"/>
    <mergeCell ref="T97:U97"/>
    <mergeCell ref="W97:X97"/>
    <mergeCell ref="Y97:AA97"/>
    <mergeCell ref="AB96:AC96"/>
    <mergeCell ref="AD96:AF96"/>
    <mergeCell ref="AG96:AH96"/>
    <mergeCell ref="AI96:AK96"/>
    <mergeCell ref="AL96:AM96"/>
    <mergeCell ref="AN96:AQ96"/>
    <mergeCell ref="A96:D96"/>
    <mergeCell ref="E96:I96"/>
    <mergeCell ref="J96:R96"/>
    <mergeCell ref="T96:U96"/>
    <mergeCell ref="W96:X96"/>
    <mergeCell ref="Y96:AA96"/>
    <mergeCell ref="AB95:AC95"/>
    <mergeCell ref="AD95:AF95"/>
    <mergeCell ref="AG95:AH95"/>
    <mergeCell ref="AI95:AK95"/>
    <mergeCell ref="AL95:AM95"/>
    <mergeCell ref="AN95:AQ95"/>
    <mergeCell ref="AD94:AF94"/>
    <mergeCell ref="AG94:AH94"/>
    <mergeCell ref="AI94:AK94"/>
    <mergeCell ref="AL94:AM94"/>
    <mergeCell ref="AN94:AQ94"/>
    <mergeCell ref="A95:B95"/>
    <mergeCell ref="C95:R95"/>
    <mergeCell ref="T95:U95"/>
    <mergeCell ref="W95:X95"/>
    <mergeCell ref="Y95:AA95"/>
    <mergeCell ref="A94:B94"/>
    <mergeCell ref="C94:R94"/>
    <mergeCell ref="T94:U94"/>
    <mergeCell ref="W94:X94"/>
    <mergeCell ref="Y94:AA94"/>
    <mergeCell ref="AB94:AC94"/>
    <mergeCell ref="AB93:AC93"/>
    <mergeCell ref="AD93:AF93"/>
    <mergeCell ref="AG93:AH93"/>
    <mergeCell ref="AI93:AK93"/>
    <mergeCell ref="AL93:AM93"/>
    <mergeCell ref="AN93:AQ93"/>
    <mergeCell ref="AD92:AF92"/>
    <mergeCell ref="AG92:AH92"/>
    <mergeCell ref="AI92:AK92"/>
    <mergeCell ref="AL92:AM92"/>
    <mergeCell ref="AN92:AQ92"/>
    <mergeCell ref="A93:B93"/>
    <mergeCell ref="C93:R93"/>
    <mergeCell ref="T93:U93"/>
    <mergeCell ref="W93:X93"/>
    <mergeCell ref="Y93:AA93"/>
    <mergeCell ref="A92:B92"/>
    <mergeCell ref="C92:R92"/>
    <mergeCell ref="T92:U92"/>
    <mergeCell ref="W92:X92"/>
    <mergeCell ref="Y92:AA92"/>
    <mergeCell ref="AB92:AC92"/>
    <mergeCell ref="AP90:AQ91"/>
    <mergeCell ref="A91:B91"/>
    <mergeCell ref="C91:R91"/>
    <mergeCell ref="T91:U91"/>
    <mergeCell ref="W91:X91"/>
    <mergeCell ref="Y91:AA91"/>
    <mergeCell ref="AB91:AC91"/>
    <mergeCell ref="AD91:AF91"/>
    <mergeCell ref="AG91:AH91"/>
    <mergeCell ref="AI91:AK91"/>
    <mergeCell ref="AD90:AF90"/>
    <mergeCell ref="AG90:AH90"/>
    <mergeCell ref="AI90:AK90"/>
    <mergeCell ref="AL90:AM91"/>
    <mergeCell ref="AN90:AN91"/>
    <mergeCell ref="AO90:AO91"/>
    <mergeCell ref="A90:B90"/>
    <mergeCell ref="C90:R90"/>
    <mergeCell ref="T90:U90"/>
    <mergeCell ref="W90:X90"/>
    <mergeCell ref="Y90:AA90"/>
    <mergeCell ref="AB90:AC90"/>
    <mergeCell ref="AB89:AC89"/>
    <mergeCell ref="AD89:AF89"/>
    <mergeCell ref="AG89:AH89"/>
    <mergeCell ref="AI89:AK89"/>
    <mergeCell ref="AL89:AM89"/>
    <mergeCell ref="AN89:AQ89"/>
    <mergeCell ref="AD88:AF88"/>
    <mergeCell ref="AG88:AH88"/>
    <mergeCell ref="AI88:AK88"/>
    <mergeCell ref="AL88:AM88"/>
    <mergeCell ref="AN88:AQ88"/>
    <mergeCell ref="A89:B89"/>
    <mergeCell ref="C89:R89"/>
    <mergeCell ref="T89:U89"/>
    <mergeCell ref="W89:X89"/>
    <mergeCell ref="Y89:AA89"/>
    <mergeCell ref="A88:B88"/>
    <mergeCell ref="C88:R88"/>
    <mergeCell ref="T88:U88"/>
    <mergeCell ref="W88:X88"/>
    <mergeCell ref="Y88:AA88"/>
    <mergeCell ref="AB88:AC88"/>
    <mergeCell ref="AB87:AC87"/>
    <mergeCell ref="AD87:AF87"/>
    <mergeCell ref="AG87:AH87"/>
    <mergeCell ref="AI87:AK87"/>
    <mergeCell ref="AL87:AM87"/>
    <mergeCell ref="AN87:AQ87"/>
    <mergeCell ref="AD86:AF86"/>
    <mergeCell ref="AG86:AH86"/>
    <mergeCell ref="AI86:AK86"/>
    <mergeCell ref="AL86:AM86"/>
    <mergeCell ref="AN86:AQ86"/>
    <mergeCell ref="A87:B87"/>
    <mergeCell ref="C87:R87"/>
    <mergeCell ref="T87:U87"/>
    <mergeCell ref="W87:X87"/>
    <mergeCell ref="Y87:AA87"/>
    <mergeCell ref="A86:B86"/>
    <mergeCell ref="C86:R86"/>
    <mergeCell ref="T86:U86"/>
    <mergeCell ref="W86:X86"/>
    <mergeCell ref="Y86:AA86"/>
    <mergeCell ref="AB86:AC86"/>
    <mergeCell ref="AB85:AC85"/>
    <mergeCell ref="AD85:AF85"/>
    <mergeCell ref="AG85:AH85"/>
    <mergeCell ref="AI85:AK85"/>
    <mergeCell ref="AL85:AM85"/>
    <mergeCell ref="AN85:AQ85"/>
    <mergeCell ref="AD84:AF84"/>
    <mergeCell ref="AG84:AH84"/>
    <mergeCell ref="AI84:AK84"/>
    <mergeCell ref="AL84:AM84"/>
    <mergeCell ref="AN84:AQ84"/>
    <mergeCell ref="A85:B85"/>
    <mergeCell ref="C85:R85"/>
    <mergeCell ref="T85:U85"/>
    <mergeCell ref="W85:X85"/>
    <mergeCell ref="Y85:AA85"/>
    <mergeCell ref="A84:B84"/>
    <mergeCell ref="C84:R84"/>
    <mergeCell ref="T84:U84"/>
    <mergeCell ref="W84:X84"/>
    <mergeCell ref="Y84:AA84"/>
    <mergeCell ref="AB84:AC84"/>
    <mergeCell ref="AB83:AC83"/>
    <mergeCell ref="AD83:AF83"/>
    <mergeCell ref="AG83:AH83"/>
    <mergeCell ref="AI83:AK83"/>
    <mergeCell ref="AL83:AM83"/>
    <mergeCell ref="AN83:AQ83"/>
    <mergeCell ref="AD82:AF82"/>
    <mergeCell ref="AG82:AH82"/>
    <mergeCell ref="AI82:AK82"/>
    <mergeCell ref="AL82:AM82"/>
    <mergeCell ref="AN82:AQ82"/>
    <mergeCell ref="A83:B83"/>
    <mergeCell ref="C83:R83"/>
    <mergeCell ref="T83:U83"/>
    <mergeCell ref="W83:X83"/>
    <mergeCell ref="Y83:AA83"/>
    <mergeCell ref="A82:B82"/>
    <mergeCell ref="C82:R82"/>
    <mergeCell ref="T82:U82"/>
    <mergeCell ref="W82:X82"/>
    <mergeCell ref="Y82:AA82"/>
    <mergeCell ref="AB82:AC82"/>
    <mergeCell ref="AB81:AC81"/>
    <mergeCell ref="AD81:AF81"/>
    <mergeCell ref="AG81:AH81"/>
    <mergeCell ref="AI81:AK81"/>
    <mergeCell ref="AL81:AM81"/>
    <mergeCell ref="AN81:AQ81"/>
    <mergeCell ref="AD80:AF80"/>
    <mergeCell ref="AG80:AH80"/>
    <mergeCell ref="AI80:AK80"/>
    <mergeCell ref="AL80:AM80"/>
    <mergeCell ref="AN80:AQ80"/>
    <mergeCell ref="A81:B81"/>
    <mergeCell ref="C81:R81"/>
    <mergeCell ref="T81:U81"/>
    <mergeCell ref="W81:X81"/>
    <mergeCell ref="Y81:AA81"/>
    <mergeCell ref="A80:B80"/>
    <mergeCell ref="C80:R80"/>
    <mergeCell ref="T80:U80"/>
    <mergeCell ref="W80:X80"/>
    <mergeCell ref="Y80:AA80"/>
    <mergeCell ref="AB80:AC80"/>
    <mergeCell ref="AB79:AC79"/>
    <mergeCell ref="AD79:AF79"/>
    <mergeCell ref="AG79:AH79"/>
    <mergeCell ref="AI79:AK79"/>
    <mergeCell ref="AL79:AM79"/>
    <mergeCell ref="AN79:AQ79"/>
    <mergeCell ref="AD78:AF78"/>
    <mergeCell ref="AG78:AH78"/>
    <mergeCell ref="AI78:AK78"/>
    <mergeCell ref="AL78:AM78"/>
    <mergeCell ref="AN78:AQ78"/>
    <mergeCell ref="A79:B79"/>
    <mergeCell ref="C79:R79"/>
    <mergeCell ref="T79:U79"/>
    <mergeCell ref="W79:X79"/>
    <mergeCell ref="Y79:AA79"/>
    <mergeCell ref="A78:B78"/>
    <mergeCell ref="C78:R78"/>
    <mergeCell ref="T78:U78"/>
    <mergeCell ref="W78:X78"/>
    <mergeCell ref="Y78:AA78"/>
    <mergeCell ref="AB78:AC78"/>
    <mergeCell ref="AG76:AK76"/>
    <mergeCell ref="AL76:AM77"/>
    <mergeCell ref="AN76:AQ77"/>
    <mergeCell ref="T77:U77"/>
    <mergeCell ref="W77:X77"/>
    <mergeCell ref="Y77:AA77"/>
    <mergeCell ref="AB77:AC77"/>
    <mergeCell ref="AD77:AF77"/>
    <mergeCell ref="AG77:AH77"/>
    <mergeCell ref="AI77:AK77"/>
    <mergeCell ref="O73:R74"/>
    <mergeCell ref="T73:AF74"/>
    <mergeCell ref="Y75:AD75"/>
    <mergeCell ref="A76:B77"/>
    <mergeCell ref="C76:S77"/>
    <mergeCell ref="T76:AA76"/>
    <mergeCell ref="AB76:AF76"/>
    <mergeCell ref="AP68:AQ68"/>
    <mergeCell ref="D69:J69"/>
    <mergeCell ref="L69:N69"/>
    <mergeCell ref="O69:U69"/>
    <mergeCell ref="Y69:Z69"/>
    <mergeCell ref="AA69:AC69"/>
    <mergeCell ref="AE69:AG69"/>
    <mergeCell ref="AL69:AM69"/>
    <mergeCell ref="AN69:AO69"/>
    <mergeCell ref="AP69:AQ69"/>
    <mergeCell ref="A68:E68"/>
    <mergeCell ref="Y68:Z68"/>
    <mergeCell ref="AA68:AC68"/>
    <mergeCell ref="AE68:AG68"/>
    <mergeCell ref="AL68:AM68"/>
    <mergeCell ref="AN68:AO68"/>
    <mergeCell ref="AP66:AQ66"/>
    <mergeCell ref="B67:U67"/>
    <mergeCell ref="Y67:Z67"/>
    <mergeCell ref="AA67:AC67"/>
    <mergeCell ref="AE67:AG67"/>
    <mergeCell ref="AL67:AM67"/>
    <mergeCell ref="AN67:AO67"/>
    <mergeCell ref="AP67:AQ67"/>
    <mergeCell ref="B66:U66"/>
    <mergeCell ref="Y66:Z66"/>
    <mergeCell ref="AA66:AC66"/>
    <mergeCell ref="AE66:AG66"/>
    <mergeCell ref="AL66:AM66"/>
    <mergeCell ref="AN66:AO66"/>
    <mergeCell ref="AP64:AQ64"/>
    <mergeCell ref="B65:U65"/>
    <mergeCell ref="W65:X65"/>
    <mergeCell ref="Y65:Z65"/>
    <mergeCell ref="AA65:AC65"/>
    <mergeCell ref="AE65:AG65"/>
    <mergeCell ref="AL65:AM65"/>
    <mergeCell ref="AN65:AO65"/>
    <mergeCell ref="AP65:AQ65"/>
    <mergeCell ref="B64:U64"/>
    <mergeCell ref="W64:X64"/>
    <mergeCell ref="Y64:AB64"/>
    <mergeCell ref="AE64:AK64"/>
    <mergeCell ref="AL64:AM64"/>
    <mergeCell ref="AN64:AO64"/>
    <mergeCell ref="H63:R63"/>
    <mergeCell ref="S63:V63"/>
    <mergeCell ref="W63:X63"/>
    <mergeCell ref="Y63:AK63"/>
    <mergeCell ref="AL63:AM63"/>
    <mergeCell ref="AN63:AQ63"/>
    <mergeCell ref="AB62:AC62"/>
    <mergeCell ref="AD62:AF62"/>
    <mergeCell ref="AG62:AH62"/>
    <mergeCell ref="AI62:AK62"/>
    <mergeCell ref="AL62:AM62"/>
    <mergeCell ref="AN62:AQ62"/>
    <mergeCell ref="A62:D62"/>
    <mergeCell ref="E62:I62"/>
    <mergeCell ref="J62:R62"/>
    <mergeCell ref="T62:U62"/>
    <mergeCell ref="W62:X62"/>
    <mergeCell ref="Y62:AA62"/>
    <mergeCell ref="AB61:AC61"/>
    <mergeCell ref="AD61:AF61"/>
    <mergeCell ref="AG61:AH61"/>
    <mergeCell ref="AI61:AK61"/>
    <mergeCell ref="AL61:AM61"/>
    <mergeCell ref="AN61:AQ61"/>
    <mergeCell ref="A61:D61"/>
    <mergeCell ref="E61:I61"/>
    <mergeCell ref="K61:M61"/>
    <mergeCell ref="T61:U61"/>
    <mergeCell ref="W61:X61"/>
    <mergeCell ref="Y61:AA61"/>
    <mergeCell ref="AB60:AC60"/>
    <mergeCell ref="AD60:AF60"/>
    <mergeCell ref="AG60:AH60"/>
    <mergeCell ref="AI60:AK60"/>
    <mergeCell ref="AL60:AM60"/>
    <mergeCell ref="AN60:AQ60"/>
    <mergeCell ref="A60:D60"/>
    <mergeCell ref="E60:I60"/>
    <mergeCell ref="J60:R60"/>
    <mergeCell ref="T60:U60"/>
    <mergeCell ref="W60:X60"/>
    <mergeCell ref="Y60:AA60"/>
    <mergeCell ref="AB59:AC59"/>
    <mergeCell ref="AD59:AF59"/>
    <mergeCell ref="AG59:AH59"/>
    <mergeCell ref="AI59:AK59"/>
    <mergeCell ref="AL59:AM59"/>
    <mergeCell ref="AN59:AQ59"/>
    <mergeCell ref="AD58:AF58"/>
    <mergeCell ref="AG58:AH58"/>
    <mergeCell ref="AI58:AK58"/>
    <mergeCell ref="AL58:AM58"/>
    <mergeCell ref="AN58:AQ58"/>
    <mergeCell ref="A59:B59"/>
    <mergeCell ref="C59:R59"/>
    <mergeCell ref="T59:U59"/>
    <mergeCell ref="W59:X59"/>
    <mergeCell ref="Y59:AA59"/>
    <mergeCell ref="A58:B58"/>
    <mergeCell ref="C58:R58"/>
    <mergeCell ref="T58:U58"/>
    <mergeCell ref="W58:X58"/>
    <mergeCell ref="Y58:AA58"/>
    <mergeCell ref="AB58:AC58"/>
    <mergeCell ref="AB57:AC57"/>
    <mergeCell ref="AD57:AF57"/>
    <mergeCell ref="AG57:AH57"/>
    <mergeCell ref="AI57:AK57"/>
    <mergeCell ref="AL57:AM57"/>
    <mergeCell ref="AN57:AQ57"/>
    <mergeCell ref="AD56:AF56"/>
    <mergeCell ref="AG56:AH56"/>
    <mergeCell ref="AI56:AK56"/>
    <mergeCell ref="AL56:AM56"/>
    <mergeCell ref="AN56:AQ56"/>
    <mergeCell ref="A57:B57"/>
    <mergeCell ref="C57:R57"/>
    <mergeCell ref="T57:U57"/>
    <mergeCell ref="W57:X57"/>
    <mergeCell ref="Y57:AA57"/>
    <mergeCell ref="A56:B56"/>
    <mergeCell ref="C56:R56"/>
    <mergeCell ref="T56:U56"/>
    <mergeCell ref="W56:X56"/>
    <mergeCell ref="Y56:AA56"/>
    <mergeCell ref="AB56:AC56"/>
    <mergeCell ref="AP54:AQ55"/>
    <mergeCell ref="A55:B55"/>
    <mergeCell ref="C55:R55"/>
    <mergeCell ref="T55:U55"/>
    <mergeCell ref="W55:X55"/>
    <mergeCell ref="Y55:AA55"/>
    <mergeCell ref="AB55:AC55"/>
    <mergeCell ref="AD55:AF55"/>
    <mergeCell ref="AG55:AH55"/>
    <mergeCell ref="AI55:AK55"/>
    <mergeCell ref="AD54:AF54"/>
    <mergeCell ref="AG54:AH54"/>
    <mergeCell ref="AI54:AK54"/>
    <mergeCell ref="AL54:AM55"/>
    <mergeCell ref="AN54:AN55"/>
    <mergeCell ref="AO54:AO55"/>
    <mergeCell ref="A54:B54"/>
    <mergeCell ref="C54:R54"/>
    <mergeCell ref="T54:U54"/>
    <mergeCell ref="W54:X54"/>
    <mergeCell ref="Y54:AA54"/>
    <mergeCell ref="AB54:AC54"/>
    <mergeCell ref="AB53:AC53"/>
    <mergeCell ref="AD53:AF53"/>
    <mergeCell ref="AG53:AH53"/>
    <mergeCell ref="AI53:AK53"/>
    <mergeCell ref="AL53:AM53"/>
    <mergeCell ref="AN53:AQ53"/>
    <mergeCell ref="AD52:AF52"/>
    <mergeCell ref="AG52:AH52"/>
    <mergeCell ref="AI52:AK52"/>
    <mergeCell ref="AL52:AM52"/>
    <mergeCell ref="AN52:AQ52"/>
    <mergeCell ref="A53:B53"/>
    <mergeCell ref="C53:R53"/>
    <mergeCell ref="T53:U53"/>
    <mergeCell ref="W53:X53"/>
    <mergeCell ref="Y53:AA53"/>
    <mergeCell ref="A52:B52"/>
    <mergeCell ref="C52:R52"/>
    <mergeCell ref="T52:U52"/>
    <mergeCell ref="W52:X52"/>
    <mergeCell ref="Y52:AA52"/>
    <mergeCell ref="AB52:AC52"/>
    <mergeCell ref="AB51:AC51"/>
    <mergeCell ref="AD51:AF51"/>
    <mergeCell ref="AG51:AH51"/>
    <mergeCell ref="AI51:AK51"/>
    <mergeCell ref="AL51:AM51"/>
    <mergeCell ref="AN51:AQ51"/>
    <mergeCell ref="AD50:AF50"/>
    <mergeCell ref="AG50:AH50"/>
    <mergeCell ref="AI50:AK50"/>
    <mergeCell ref="AL50:AM50"/>
    <mergeCell ref="AN50:AQ50"/>
    <mergeCell ref="A51:B51"/>
    <mergeCell ref="C51:R51"/>
    <mergeCell ref="T51:U51"/>
    <mergeCell ref="W51:X51"/>
    <mergeCell ref="Y51:AA51"/>
    <mergeCell ref="A50:B50"/>
    <mergeCell ref="C50:R50"/>
    <mergeCell ref="T50:U50"/>
    <mergeCell ref="W50:X50"/>
    <mergeCell ref="Y50:AA50"/>
    <mergeCell ref="AB50:AC50"/>
    <mergeCell ref="AB49:AC49"/>
    <mergeCell ref="AD49:AF49"/>
    <mergeCell ref="AG49:AH49"/>
    <mergeCell ref="AI49:AK49"/>
    <mergeCell ref="AL49:AM49"/>
    <mergeCell ref="AN49:AQ49"/>
    <mergeCell ref="AD48:AF48"/>
    <mergeCell ref="AG48:AH48"/>
    <mergeCell ref="AI48:AK48"/>
    <mergeCell ref="AL48:AM48"/>
    <mergeCell ref="AN48:AQ48"/>
    <mergeCell ref="A49:B49"/>
    <mergeCell ref="C49:R49"/>
    <mergeCell ref="T49:U49"/>
    <mergeCell ref="W49:X49"/>
    <mergeCell ref="Y49:AA49"/>
    <mergeCell ref="A48:B48"/>
    <mergeCell ref="C48:R48"/>
    <mergeCell ref="T48:U48"/>
    <mergeCell ref="W48:X48"/>
    <mergeCell ref="Y48:AA48"/>
    <mergeCell ref="AB48:AC48"/>
    <mergeCell ref="AB47:AC47"/>
    <mergeCell ref="AD47:AF47"/>
    <mergeCell ref="AG47:AH47"/>
    <mergeCell ref="AI47:AK47"/>
    <mergeCell ref="AL47:AM47"/>
    <mergeCell ref="AN47:AQ47"/>
    <mergeCell ref="AD46:AF46"/>
    <mergeCell ref="AG46:AH46"/>
    <mergeCell ref="AI46:AK46"/>
    <mergeCell ref="AL46:AM46"/>
    <mergeCell ref="AN46:AQ46"/>
    <mergeCell ref="A47:B47"/>
    <mergeCell ref="C47:R47"/>
    <mergeCell ref="T47:U47"/>
    <mergeCell ref="W47:X47"/>
    <mergeCell ref="Y47:AA47"/>
    <mergeCell ref="A46:B46"/>
    <mergeCell ref="C46:R46"/>
    <mergeCell ref="T46:U46"/>
    <mergeCell ref="W46:X46"/>
    <mergeCell ref="Y46:AA46"/>
    <mergeCell ref="AB46:AC46"/>
    <mergeCell ref="AB45:AC45"/>
    <mergeCell ref="AD45:AF45"/>
    <mergeCell ref="AG45:AH45"/>
    <mergeCell ref="AI45:AK45"/>
    <mergeCell ref="AL45:AM45"/>
    <mergeCell ref="AN45:AQ45"/>
    <mergeCell ref="AD44:AF44"/>
    <mergeCell ref="AG44:AH44"/>
    <mergeCell ref="AI44:AK44"/>
    <mergeCell ref="AL44:AM44"/>
    <mergeCell ref="AN44:AQ44"/>
    <mergeCell ref="A45:B45"/>
    <mergeCell ref="C45:R45"/>
    <mergeCell ref="T45:U45"/>
    <mergeCell ref="W45:X45"/>
    <mergeCell ref="Y45:AA45"/>
    <mergeCell ref="A44:B44"/>
    <mergeCell ref="C44:R44"/>
    <mergeCell ref="T44:U44"/>
    <mergeCell ref="W44:X44"/>
    <mergeCell ref="Y44:AA44"/>
    <mergeCell ref="AB44:AC44"/>
    <mergeCell ref="AB43:AC43"/>
    <mergeCell ref="AD43:AF43"/>
    <mergeCell ref="AG43:AH43"/>
    <mergeCell ref="AI43:AK43"/>
    <mergeCell ref="AL43:AM43"/>
    <mergeCell ref="AN43:AQ43"/>
    <mergeCell ref="AD42:AF42"/>
    <mergeCell ref="AG42:AH42"/>
    <mergeCell ref="AI42:AK42"/>
    <mergeCell ref="AL42:AM42"/>
    <mergeCell ref="AN42:AQ42"/>
    <mergeCell ref="A43:B43"/>
    <mergeCell ref="C43:R43"/>
    <mergeCell ref="T43:U43"/>
    <mergeCell ref="W43:X43"/>
    <mergeCell ref="Y43:AA43"/>
    <mergeCell ref="A42:B42"/>
    <mergeCell ref="C42:R42"/>
    <mergeCell ref="T42:U42"/>
    <mergeCell ref="W42:X42"/>
    <mergeCell ref="Y42:AA42"/>
    <mergeCell ref="AB42:AC42"/>
    <mergeCell ref="AG40:AK40"/>
    <mergeCell ref="AL40:AM41"/>
    <mergeCell ref="AN40:AQ41"/>
    <mergeCell ref="T41:U41"/>
    <mergeCell ref="W41:X41"/>
    <mergeCell ref="Y41:AA41"/>
    <mergeCell ref="AB41:AC41"/>
    <mergeCell ref="AD41:AF41"/>
    <mergeCell ref="AG41:AH41"/>
    <mergeCell ref="AI41:AK41"/>
    <mergeCell ref="O37:R38"/>
    <mergeCell ref="T37:AF38"/>
    <mergeCell ref="Y39:AD39"/>
    <mergeCell ref="A40:B41"/>
    <mergeCell ref="C40:S41"/>
    <mergeCell ref="T40:AA40"/>
    <mergeCell ref="AB40:AF40"/>
    <mergeCell ref="AP32:AQ32"/>
    <mergeCell ref="D33:J33"/>
    <mergeCell ref="L33:N33"/>
    <mergeCell ref="O33:U33"/>
    <mergeCell ref="Y33:Z33"/>
    <mergeCell ref="AA33:AC33"/>
    <mergeCell ref="AE33:AG33"/>
    <mergeCell ref="AL33:AM33"/>
    <mergeCell ref="AN33:AO33"/>
    <mergeCell ref="AP33:AQ33"/>
    <mergeCell ref="A32:E32"/>
    <mergeCell ref="Y32:Z32"/>
    <mergeCell ref="AA32:AC32"/>
    <mergeCell ref="AE32:AG32"/>
    <mergeCell ref="AL32:AM32"/>
    <mergeCell ref="AN32:AO32"/>
    <mergeCell ref="AP30:AQ30"/>
    <mergeCell ref="B31:U31"/>
    <mergeCell ref="Y31:Z31"/>
    <mergeCell ref="AA31:AC31"/>
    <mergeCell ref="AE31:AG31"/>
    <mergeCell ref="AL31:AM31"/>
    <mergeCell ref="AN31:AO31"/>
    <mergeCell ref="AP31:AQ31"/>
    <mergeCell ref="B30:U30"/>
    <mergeCell ref="Y30:Z30"/>
    <mergeCell ref="AA30:AC30"/>
    <mergeCell ref="AE30:AG30"/>
    <mergeCell ref="AL30:AM30"/>
    <mergeCell ref="AN30:AO30"/>
    <mergeCell ref="AP28:AQ28"/>
    <mergeCell ref="B29:U29"/>
    <mergeCell ref="W29:X29"/>
    <mergeCell ref="Y29:Z29"/>
    <mergeCell ref="AA29:AC29"/>
    <mergeCell ref="AE29:AG29"/>
    <mergeCell ref="AL29:AM29"/>
    <mergeCell ref="AN29:AO29"/>
    <mergeCell ref="AP29:AQ29"/>
    <mergeCell ref="B28:U28"/>
    <mergeCell ref="W28:X28"/>
    <mergeCell ref="Y28:AB28"/>
    <mergeCell ref="AE28:AK28"/>
    <mergeCell ref="AL28:AM28"/>
    <mergeCell ref="AN28:AO28"/>
    <mergeCell ref="AL26:AM26"/>
    <mergeCell ref="AN26:AQ26"/>
    <mergeCell ref="H27:R27"/>
    <mergeCell ref="S27:V27"/>
    <mergeCell ref="W27:X27"/>
    <mergeCell ref="Y27:AK27"/>
    <mergeCell ref="AL27:AM27"/>
    <mergeCell ref="AN27:AQ27"/>
    <mergeCell ref="AN25:AQ25"/>
    <mergeCell ref="E26:I26"/>
    <mergeCell ref="J26:S26"/>
    <mergeCell ref="T26:U26"/>
    <mergeCell ref="W26:X26"/>
    <mergeCell ref="Y26:AA26"/>
    <mergeCell ref="AB26:AC26"/>
    <mergeCell ref="AD26:AF26"/>
    <mergeCell ref="AG26:AH26"/>
    <mergeCell ref="AI26:AK26"/>
    <mergeCell ref="Y25:AA25"/>
    <mergeCell ref="AB25:AC25"/>
    <mergeCell ref="AD25:AF25"/>
    <mergeCell ref="AG25:AH25"/>
    <mergeCell ref="AI25:AK25"/>
    <mergeCell ref="AL25:AM25"/>
    <mergeCell ref="AD24:AF24"/>
    <mergeCell ref="AG24:AH24"/>
    <mergeCell ref="AI24:AK24"/>
    <mergeCell ref="AL24:AM24"/>
    <mergeCell ref="AN24:AQ24"/>
    <mergeCell ref="E25:I25"/>
    <mergeCell ref="K25:M25"/>
    <mergeCell ref="Q25:S25"/>
    <mergeCell ref="T25:U25"/>
    <mergeCell ref="W25:X25"/>
    <mergeCell ref="E24:I24"/>
    <mergeCell ref="J24:S24"/>
    <mergeCell ref="T24:U24"/>
    <mergeCell ref="W24:X24"/>
    <mergeCell ref="Y24:AA24"/>
    <mergeCell ref="AB24:AC24"/>
    <mergeCell ref="AB23:AC23"/>
    <mergeCell ref="AD23:AF23"/>
    <mergeCell ref="AG23:AH23"/>
    <mergeCell ref="AI23:AK23"/>
    <mergeCell ref="AL23:AM23"/>
    <mergeCell ref="AN23:AQ23"/>
    <mergeCell ref="AD22:AF22"/>
    <mergeCell ref="AG22:AH22"/>
    <mergeCell ref="AI22:AK22"/>
    <mergeCell ref="AL22:AM22"/>
    <mergeCell ref="AN22:AQ22"/>
    <mergeCell ref="A23:B23"/>
    <mergeCell ref="C23:R23"/>
    <mergeCell ref="T23:U23"/>
    <mergeCell ref="W23:X23"/>
    <mergeCell ref="Y23:AA23"/>
    <mergeCell ref="A22:B22"/>
    <mergeCell ref="C22:R22"/>
    <mergeCell ref="T22:U22"/>
    <mergeCell ref="W22:X22"/>
    <mergeCell ref="Y22:AA22"/>
    <mergeCell ref="AB22:AC22"/>
    <mergeCell ref="AB21:AC21"/>
    <mergeCell ref="AD21:AF21"/>
    <mergeCell ref="AG21:AH21"/>
    <mergeCell ref="AI21:AK21"/>
    <mergeCell ref="AL21:AM21"/>
    <mergeCell ref="AN21:AQ21"/>
    <mergeCell ref="AD20:AF20"/>
    <mergeCell ref="AG20:AH20"/>
    <mergeCell ref="AI20:AK20"/>
    <mergeCell ref="AL20:AM20"/>
    <mergeCell ref="AN20:AQ20"/>
    <mergeCell ref="A21:B21"/>
    <mergeCell ref="C21:R21"/>
    <mergeCell ref="T21:U21"/>
    <mergeCell ref="W21:X21"/>
    <mergeCell ref="Y21:AA21"/>
    <mergeCell ref="A20:B20"/>
    <mergeCell ref="C20:R20"/>
    <mergeCell ref="T20:U20"/>
    <mergeCell ref="W20:X20"/>
    <mergeCell ref="Y20:AA20"/>
    <mergeCell ref="AB20:AC20"/>
    <mergeCell ref="AP18:AQ19"/>
    <mergeCell ref="A19:B19"/>
    <mergeCell ref="C19:R19"/>
    <mergeCell ref="T19:U19"/>
    <mergeCell ref="W19:X19"/>
    <mergeCell ref="Y19:AA19"/>
    <mergeCell ref="AB19:AC19"/>
    <mergeCell ref="AD19:AF19"/>
    <mergeCell ref="AG19:AH19"/>
    <mergeCell ref="AI19:AK19"/>
    <mergeCell ref="AD18:AF18"/>
    <mergeCell ref="AG18:AH18"/>
    <mergeCell ref="AI18:AK18"/>
    <mergeCell ref="AL18:AM19"/>
    <mergeCell ref="AN18:AN19"/>
    <mergeCell ref="AO18:AO19"/>
    <mergeCell ref="A18:B18"/>
    <mergeCell ref="C18:R18"/>
    <mergeCell ref="T18:U18"/>
    <mergeCell ref="W18:X18"/>
    <mergeCell ref="Y18:AA18"/>
    <mergeCell ref="AB18:AC18"/>
    <mergeCell ref="AB17:AC17"/>
    <mergeCell ref="AD17:AF17"/>
    <mergeCell ref="AG17:AH17"/>
    <mergeCell ref="AI17:AK17"/>
    <mergeCell ref="AL17:AM17"/>
    <mergeCell ref="AN17:AQ17"/>
    <mergeCell ref="AD16:AF16"/>
    <mergeCell ref="AG16:AH16"/>
    <mergeCell ref="AI16:AK16"/>
    <mergeCell ref="AL16:AM16"/>
    <mergeCell ref="AN16:AQ16"/>
    <mergeCell ref="A17:B17"/>
    <mergeCell ref="C17:R17"/>
    <mergeCell ref="T17:U17"/>
    <mergeCell ref="W17:X17"/>
    <mergeCell ref="Y17:AA17"/>
    <mergeCell ref="A16:B16"/>
    <mergeCell ref="C16:R16"/>
    <mergeCell ref="T16:U16"/>
    <mergeCell ref="W16:X16"/>
    <mergeCell ref="Y16:AA16"/>
    <mergeCell ref="AB16:AC16"/>
    <mergeCell ref="AB15:AC15"/>
    <mergeCell ref="AD15:AF15"/>
    <mergeCell ref="AG15:AH15"/>
    <mergeCell ref="AI15:AK15"/>
    <mergeCell ref="AL15:AM15"/>
    <mergeCell ref="AN15:AQ15"/>
    <mergeCell ref="AD14:AF14"/>
    <mergeCell ref="AG14:AH14"/>
    <mergeCell ref="AI14:AK14"/>
    <mergeCell ref="AL14:AM14"/>
    <mergeCell ref="AN14:AQ14"/>
    <mergeCell ref="A15:B15"/>
    <mergeCell ref="C15:R15"/>
    <mergeCell ref="T15:U15"/>
    <mergeCell ref="W15:X15"/>
    <mergeCell ref="Y15:AA15"/>
    <mergeCell ref="A14:B14"/>
    <mergeCell ref="C14:R14"/>
    <mergeCell ref="T14:U14"/>
    <mergeCell ref="W14:X14"/>
    <mergeCell ref="Y14:AA14"/>
    <mergeCell ref="AB14:AC14"/>
    <mergeCell ref="AB13:AC13"/>
    <mergeCell ref="AD13:AF13"/>
    <mergeCell ref="AG13:AH13"/>
    <mergeCell ref="AI13:AK13"/>
    <mergeCell ref="AL13:AM13"/>
    <mergeCell ref="AN13:AQ13"/>
    <mergeCell ref="AD12:AF12"/>
    <mergeCell ref="AG12:AH12"/>
    <mergeCell ref="AI12:AK12"/>
    <mergeCell ref="AL12:AM12"/>
    <mergeCell ref="AN12:AQ12"/>
    <mergeCell ref="A13:B13"/>
    <mergeCell ref="C13:R13"/>
    <mergeCell ref="T13:U13"/>
    <mergeCell ref="W13:X13"/>
    <mergeCell ref="Y13:AA13"/>
    <mergeCell ref="A12:B12"/>
    <mergeCell ref="C12:R12"/>
    <mergeCell ref="T12:U12"/>
    <mergeCell ref="W12:X12"/>
    <mergeCell ref="Y12:AA12"/>
    <mergeCell ref="AB12:AC12"/>
    <mergeCell ref="AB11:AC11"/>
    <mergeCell ref="AD11:AF11"/>
    <mergeCell ref="AG11:AH11"/>
    <mergeCell ref="AI11:AK11"/>
    <mergeCell ref="AL11:AM11"/>
    <mergeCell ref="AN11:AQ11"/>
    <mergeCell ref="AD10:AF10"/>
    <mergeCell ref="AG10:AH10"/>
    <mergeCell ref="AI10:AK10"/>
    <mergeCell ref="AL10:AM10"/>
    <mergeCell ref="AN10:AQ10"/>
    <mergeCell ref="A11:B11"/>
    <mergeCell ref="C11:R11"/>
    <mergeCell ref="T11:U11"/>
    <mergeCell ref="W11:X11"/>
    <mergeCell ref="Y11:AA11"/>
    <mergeCell ref="A10:B10"/>
    <mergeCell ref="C10:R10"/>
    <mergeCell ref="T10:U10"/>
    <mergeCell ref="W10:X10"/>
    <mergeCell ref="Y10:AA10"/>
    <mergeCell ref="AB10:AC10"/>
    <mergeCell ref="AB9:AC9"/>
    <mergeCell ref="AD9:AF9"/>
    <mergeCell ref="AG9:AH9"/>
    <mergeCell ref="AI9:AK9"/>
    <mergeCell ref="AL9:AM9"/>
    <mergeCell ref="AN9:AQ9"/>
    <mergeCell ref="AD8:AF8"/>
    <mergeCell ref="AG8:AH8"/>
    <mergeCell ref="AI8:AK8"/>
    <mergeCell ref="AL8:AM8"/>
    <mergeCell ref="AN8:AQ8"/>
    <mergeCell ref="A9:B9"/>
    <mergeCell ref="C9:R9"/>
    <mergeCell ref="T9:U9"/>
    <mergeCell ref="W9:X9"/>
    <mergeCell ref="Y9:AA9"/>
    <mergeCell ref="A8:B8"/>
    <mergeCell ref="C8:R8"/>
    <mergeCell ref="T8:U8"/>
    <mergeCell ref="W8:X8"/>
    <mergeCell ref="Y8:AA8"/>
    <mergeCell ref="AB8:AC8"/>
    <mergeCell ref="AB7:AC7"/>
    <mergeCell ref="AD7:AF7"/>
    <mergeCell ref="AG7:AH7"/>
    <mergeCell ref="AI7:AK7"/>
    <mergeCell ref="AL7:AM7"/>
    <mergeCell ref="AN7:AQ7"/>
    <mergeCell ref="AD6:AF6"/>
    <mergeCell ref="AG6:AH6"/>
    <mergeCell ref="AI6:AK6"/>
    <mergeCell ref="AL6:AM6"/>
    <mergeCell ref="AN6:AQ6"/>
    <mergeCell ref="A7:B7"/>
    <mergeCell ref="C7:R7"/>
    <mergeCell ref="T7:U7"/>
    <mergeCell ref="W7:X7"/>
    <mergeCell ref="Y7:AA7"/>
    <mergeCell ref="A6:B6"/>
    <mergeCell ref="C6:R6"/>
    <mergeCell ref="T6:U6"/>
    <mergeCell ref="W6:X6"/>
    <mergeCell ref="Y6:AA6"/>
    <mergeCell ref="AB6:AC6"/>
    <mergeCell ref="AG4:AK4"/>
    <mergeCell ref="AL4:AM5"/>
    <mergeCell ref="AN4:AQ5"/>
    <mergeCell ref="T5:U5"/>
    <mergeCell ref="W5:X5"/>
    <mergeCell ref="Y5:AA5"/>
    <mergeCell ref="AB5:AC5"/>
    <mergeCell ref="AD5:AF5"/>
    <mergeCell ref="AG5:AH5"/>
    <mergeCell ref="AI5:AK5"/>
    <mergeCell ref="O1:R2"/>
    <mergeCell ref="T1:AF2"/>
    <mergeCell ref="Y3:AD3"/>
    <mergeCell ref="A4:B5"/>
    <mergeCell ref="C4:S5"/>
    <mergeCell ref="T4:AA4"/>
    <mergeCell ref="AB4:AF4"/>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0</xdr:colOff>
                    <xdr:row>36</xdr:row>
                    <xdr:rowOff>9525</xdr:rowOff>
                  </from>
                  <to>
                    <xdr:col>2</xdr:col>
                    <xdr:colOff>133350</xdr:colOff>
                    <xdr:row>37</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0</xdr:colOff>
                    <xdr:row>37</xdr:row>
                    <xdr:rowOff>0</xdr:rowOff>
                  </from>
                  <to>
                    <xdr:col>2</xdr:col>
                    <xdr:colOff>123825</xdr:colOff>
                    <xdr:row>38</xdr:row>
                    <xdr:rowOff>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0</xdr:colOff>
                    <xdr:row>72</xdr:row>
                    <xdr:rowOff>9525</xdr:rowOff>
                  </from>
                  <to>
                    <xdr:col>2</xdr:col>
                    <xdr:colOff>133350</xdr:colOff>
                    <xdr:row>73</xdr:row>
                    <xdr:rowOff>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0</xdr:colOff>
                    <xdr:row>73</xdr:row>
                    <xdr:rowOff>0</xdr:rowOff>
                  </from>
                  <to>
                    <xdr:col>2</xdr:col>
                    <xdr:colOff>123825</xdr:colOff>
                    <xdr:row>74</xdr:row>
                    <xdr:rowOff>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xdr:col>
                    <xdr:colOff>0</xdr:colOff>
                    <xdr:row>108</xdr:row>
                    <xdr:rowOff>9525</xdr:rowOff>
                  </from>
                  <to>
                    <xdr:col>2</xdr:col>
                    <xdr:colOff>133350</xdr:colOff>
                    <xdr:row>109</xdr:row>
                    <xdr:rowOff>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xdr:col>
                    <xdr:colOff>0</xdr:colOff>
                    <xdr:row>109</xdr:row>
                    <xdr:rowOff>0</xdr:rowOff>
                  </from>
                  <to>
                    <xdr:col>2</xdr:col>
                    <xdr:colOff>123825</xdr:colOff>
                    <xdr:row>110</xdr:row>
                    <xdr:rowOff>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xdr:col>
                    <xdr:colOff>0</xdr:colOff>
                    <xdr:row>0</xdr:row>
                    <xdr:rowOff>9525</xdr:rowOff>
                  </from>
                  <to>
                    <xdr:col>2</xdr:col>
                    <xdr:colOff>133350</xdr:colOff>
                    <xdr:row>1</xdr:row>
                    <xdr:rowOff>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xdr:col>
                    <xdr:colOff>0</xdr:colOff>
                    <xdr:row>1</xdr:row>
                    <xdr:rowOff>0</xdr:rowOff>
                  </from>
                  <to>
                    <xdr:col>2</xdr:col>
                    <xdr:colOff>123825</xdr:colOff>
                    <xdr:row>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Z146"/>
  <sheetViews>
    <sheetView view="pageBreakPreview" zoomScale="80" zoomScaleNormal="80" zoomScaleSheetLayoutView="80" workbookViewId="0">
      <selection activeCell="Y3" sqref="Y3:AD3"/>
    </sheetView>
  </sheetViews>
  <sheetFormatPr defaultRowHeight="13.5"/>
  <cols>
    <col min="1" max="5" width="3.875" customWidth="1"/>
    <col min="6" max="18" width="1.625" customWidth="1"/>
    <col min="19" max="19" width="5.625" customWidth="1"/>
    <col min="20" max="21" width="3.875" customWidth="1"/>
    <col min="22" max="22" width="3.625" customWidth="1"/>
    <col min="23" max="27" width="4" customWidth="1"/>
    <col min="28" max="29" width="3.875" customWidth="1"/>
    <col min="30" max="32" width="4" customWidth="1"/>
    <col min="33" max="34" width="3.875" customWidth="1"/>
    <col min="35" max="37" width="4" customWidth="1"/>
    <col min="38" max="39" width="4" style="141" customWidth="1"/>
    <col min="40" max="43" width="4" customWidth="1"/>
    <col min="44" max="44" width="1.75" customWidth="1"/>
    <col min="45" max="57" width="3.625" customWidth="1"/>
    <col min="257" max="261" width="3.875" customWidth="1"/>
    <col min="262" max="274" width="1.625" customWidth="1"/>
    <col min="275" max="275" width="5.625" customWidth="1"/>
    <col min="276" max="277" width="3.875" customWidth="1"/>
    <col min="278" max="278" width="3.625" customWidth="1"/>
    <col min="279" max="283" width="4" customWidth="1"/>
    <col min="284" max="285" width="3.875" customWidth="1"/>
    <col min="286" max="288" width="4" customWidth="1"/>
    <col min="289" max="290" width="3.875" customWidth="1"/>
    <col min="291" max="299" width="4" customWidth="1"/>
    <col min="300" max="300" width="1.75" customWidth="1"/>
    <col min="301" max="313" width="3.625" customWidth="1"/>
    <col min="513" max="517" width="3.875" customWidth="1"/>
    <col min="518" max="530" width="1.625" customWidth="1"/>
    <col min="531" max="531" width="5.625" customWidth="1"/>
    <col min="532" max="533" width="3.875" customWidth="1"/>
    <col min="534" max="534" width="3.625" customWidth="1"/>
    <col min="535" max="539" width="4" customWidth="1"/>
    <col min="540" max="541" width="3.875" customWidth="1"/>
    <col min="542" max="544" width="4" customWidth="1"/>
    <col min="545" max="546" width="3.875" customWidth="1"/>
    <col min="547" max="555" width="4" customWidth="1"/>
    <col min="556" max="556" width="1.75" customWidth="1"/>
    <col min="557" max="569" width="3.625" customWidth="1"/>
    <col min="769" max="773" width="3.875" customWidth="1"/>
    <col min="774" max="786" width="1.625" customWidth="1"/>
    <col min="787" max="787" width="5.625" customWidth="1"/>
    <col min="788" max="789" width="3.875" customWidth="1"/>
    <col min="790" max="790" width="3.625" customWidth="1"/>
    <col min="791" max="795" width="4" customWidth="1"/>
    <col min="796" max="797" width="3.875" customWidth="1"/>
    <col min="798" max="800" width="4" customWidth="1"/>
    <col min="801" max="802" width="3.875" customWidth="1"/>
    <col min="803" max="811" width="4" customWidth="1"/>
    <col min="812" max="812" width="1.75" customWidth="1"/>
    <col min="813" max="825" width="3.625" customWidth="1"/>
    <col min="1025" max="1029" width="3.875" customWidth="1"/>
    <col min="1030" max="1042" width="1.625" customWidth="1"/>
    <col min="1043" max="1043" width="5.625" customWidth="1"/>
    <col min="1044" max="1045" width="3.875" customWidth="1"/>
    <col min="1046" max="1046" width="3.625" customWidth="1"/>
    <col min="1047" max="1051" width="4" customWidth="1"/>
    <col min="1052" max="1053" width="3.875" customWidth="1"/>
    <col min="1054" max="1056" width="4" customWidth="1"/>
    <col min="1057" max="1058" width="3.875" customWidth="1"/>
    <col min="1059" max="1067" width="4" customWidth="1"/>
    <col min="1068" max="1068" width="1.75" customWidth="1"/>
    <col min="1069" max="1081" width="3.625" customWidth="1"/>
    <col min="1281" max="1285" width="3.875" customWidth="1"/>
    <col min="1286" max="1298" width="1.625" customWidth="1"/>
    <col min="1299" max="1299" width="5.625" customWidth="1"/>
    <col min="1300" max="1301" width="3.875" customWidth="1"/>
    <col min="1302" max="1302" width="3.625" customWidth="1"/>
    <col min="1303" max="1307" width="4" customWidth="1"/>
    <col min="1308" max="1309" width="3.875" customWidth="1"/>
    <col min="1310" max="1312" width="4" customWidth="1"/>
    <col min="1313" max="1314" width="3.875" customWidth="1"/>
    <col min="1315" max="1323" width="4" customWidth="1"/>
    <col min="1324" max="1324" width="1.75" customWidth="1"/>
    <col min="1325" max="1337" width="3.625" customWidth="1"/>
    <col min="1537" max="1541" width="3.875" customWidth="1"/>
    <col min="1542" max="1554" width="1.625" customWidth="1"/>
    <col min="1555" max="1555" width="5.625" customWidth="1"/>
    <col min="1556" max="1557" width="3.875" customWidth="1"/>
    <col min="1558" max="1558" width="3.625" customWidth="1"/>
    <col min="1559" max="1563" width="4" customWidth="1"/>
    <col min="1564" max="1565" width="3.875" customWidth="1"/>
    <col min="1566" max="1568" width="4" customWidth="1"/>
    <col min="1569" max="1570" width="3.875" customWidth="1"/>
    <col min="1571" max="1579" width="4" customWidth="1"/>
    <col min="1580" max="1580" width="1.75" customWidth="1"/>
    <col min="1581" max="1593" width="3.625" customWidth="1"/>
    <col min="1793" max="1797" width="3.875" customWidth="1"/>
    <col min="1798" max="1810" width="1.625" customWidth="1"/>
    <col min="1811" max="1811" width="5.625" customWidth="1"/>
    <col min="1812" max="1813" width="3.875" customWidth="1"/>
    <col min="1814" max="1814" width="3.625" customWidth="1"/>
    <col min="1815" max="1819" width="4" customWidth="1"/>
    <col min="1820" max="1821" width="3.875" customWidth="1"/>
    <col min="1822" max="1824" width="4" customWidth="1"/>
    <col min="1825" max="1826" width="3.875" customWidth="1"/>
    <col min="1827" max="1835" width="4" customWidth="1"/>
    <col min="1836" max="1836" width="1.75" customWidth="1"/>
    <col min="1837" max="1849" width="3.625" customWidth="1"/>
    <col min="2049" max="2053" width="3.875" customWidth="1"/>
    <col min="2054" max="2066" width="1.625" customWidth="1"/>
    <col min="2067" max="2067" width="5.625" customWidth="1"/>
    <col min="2068" max="2069" width="3.875" customWidth="1"/>
    <col min="2070" max="2070" width="3.625" customWidth="1"/>
    <col min="2071" max="2075" width="4" customWidth="1"/>
    <col min="2076" max="2077" width="3.875" customWidth="1"/>
    <col min="2078" max="2080" width="4" customWidth="1"/>
    <col min="2081" max="2082" width="3.875" customWidth="1"/>
    <col min="2083" max="2091" width="4" customWidth="1"/>
    <col min="2092" max="2092" width="1.75" customWidth="1"/>
    <col min="2093" max="2105" width="3.625" customWidth="1"/>
    <col min="2305" max="2309" width="3.875" customWidth="1"/>
    <col min="2310" max="2322" width="1.625" customWidth="1"/>
    <col min="2323" max="2323" width="5.625" customWidth="1"/>
    <col min="2324" max="2325" width="3.875" customWidth="1"/>
    <col min="2326" max="2326" width="3.625" customWidth="1"/>
    <col min="2327" max="2331" width="4" customWidth="1"/>
    <col min="2332" max="2333" width="3.875" customWidth="1"/>
    <col min="2334" max="2336" width="4" customWidth="1"/>
    <col min="2337" max="2338" width="3.875" customWidth="1"/>
    <col min="2339" max="2347" width="4" customWidth="1"/>
    <col min="2348" max="2348" width="1.75" customWidth="1"/>
    <col min="2349" max="2361" width="3.625" customWidth="1"/>
    <col min="2561" max="2565" width="3.875" customWidth="1"/>
    <col min="2566" max="2578" width="1.625" customWidth="1"/>
    <col min="2579" max="2579" width="5.625" customWidth="1"/>
    <col min="2580" max="2581" width="3.875" customWidth="1"/>
    <col min="2582" max="2582" width="3.625" customWidth="1"/>
    <col min="2583" max="2587" width="4" customWidth="1"/>
    <col min="2588" max="2589" width="3.875" customWidth="1"/>
    <col min="2590" max="2592" width="4" customWidth="1"/>
    <col min="2593" max="2594" width="3.875" customWidth="1"/>
    <col min="2595" max="2603" width="4" customWidth="1"/>
    <col min="2604" max="2604" width="1.75" customWidth="1"/>
    <col min="2605" max="2617" width="3.625" customWidth="1"/>
    <col min="2817" max="2821" width="3.875" customWidth="1"/>
    <col min="2822" max="2834" width="1.625" customWidth="1"/>
    <col min="2835" max="2835" width="5.625" customWidth="1"/>
    <col min="2836" max="2837" width="3.875" customWidth="1"/>
    <col min="2838" max="2838" width="3.625" customWidth="1"/>
    <col min="2839" max="2843" width="4" customWidth="1"/>
    <col min="2844" max="2845" width="3.875" customWidth="1"/>
    <col min="2846" max="2848" width="4" customWidth="1"/>
    <col min="2849" max="2850" width="3.875" customWidth="1"/>
    <col min="2851" max="2859" width="4" customWidth="1"/>
    <col min="2860" max="2860" width="1.75" customWidth="1"/>
    <col min="2861" max="2873" width="3.625" customWidth="1"/>
    <col min="3073" max="3077" width="3.875" customWidth="1"/>
    <col min="3078" max="3090" width="1.625" customWidth="1"/>
    <col min="3091" max="3091" width="5.625" customWidth="1"/>
    <col min="3092" max="3093" width="3.875" customWidth="1"/>
    <col min="3094" max="3094" width="3.625" customWidth="1"/>
    <col min="3095" max="3099" width="4" customWidth="1"/>
    <col min="3100" max="3101" width="3.875" customWidth="1"/>
    <col min="3102" max="3104" width="4" customWidth="1"/>
    <col min="3105" max="3106" width="3.875" customWidth="1"/>
    <col min="3107" max="3115" width="4" customWidth="1"/>
    <col min="3116" max="3116" width="1.75" customWidth="1"/>
    <col min="3117" max="3129" width="3.625" customWidth="1"/>
    <col min="3329" max="3333" width="3.875" customWidth="1"/>
    <col min="3334" max="3346" width="1.625" customWidth="1"/>
    <col min="3347" max="3347" width="5.625" customWidth="1"/>
    <col min="3348" max="3349" width="3.875" customWidth="1"/>
    <col min="3350" max="3350" width="3.625" customWidth="1"/>
    <col min="3351" max="3355" width="4" customWidth="1"/>
    <col min="3356" max="3357" width="3.875" customWidth="1"/>
    <col min="3358" max="3360" width="4" customWidth="1"/>
    <col min="3361" max="3362" width="3.875" customWidth="1"/>
    <col min="3363" max="3371" width="4" customWidth="1"/>
    <col min="3372" max="3372" width="1.75" customWidth="1"/>
    <col min="3373" max="3385" width="3.625" customWidth="1"/>
    <col min="3585" max="3589" width="3.875" customWidth="1"/>
    <col min="3590" max="3602" width="1.625" customWidth="1"/>
    <col min="3603" max="3603" width="5.625" customWidth="1"/>
    <col min="3604" max="3605" width="3.875" customWidth="1"/>
    <col min="3606" max="3606" width="3.625" customWidth="1"/>
    <col min="3607" max="3611" width="4" customWidth="1"/>
    <col min="3612" max="3613" width="3.875" customWidth="1"/>
    <col min="3614" max="3616" width="4" customWidth="1"/>
    <col min="3617" max="3618" width="3.875" customWidth="1"/>
    <col min="3619" max="3627" width="4" customWidth="1"/>
    <col min="3628" max="3628" width="1.75" customWidth="1"/>
    <col min="3629" max="3641" width="3.625" customWidth="1"/>
    <col min="3841" max="3845" width="3.875" customWidth="1"/>
    <col min="3846" max="3858" width="1.625" customWidth="1"/>
    <col min="3859" max="3859" width="5.625" customWidth="1"/>
    <col min="3860" max="3861" width="3.875" customWidth="1"/>
    <col min="3862" max="3862" width="3.625" customWidth="1"/>
    <col min="3863" max="3867" width="4" customWidth="1"/>
    <col min="3868" max="3869" width="3.875" customWidth="1"/>
    <col min="3870" max="3872" width="4" customWidth="1"/>
    <col min="3873" max="3874" width="3.875" customWidth="1"/>
    <col min="3875" max="3883" width="4" customWidth="1"/>
    <col min="3884" max="3884" width="1.75" customWidth="1"/>
    <col min="3885" max="3897" width="3.625" customWidth="1"/>
    <col min="4097" max="4101" width="3.875" customWidth="1"/>
    <col min="4102" max="4114" width="1.625" customWidth="1"/>
    <col min="4115" max="4115" width="5.625" customWidth="1"/>
    <col min="4116" max="4117" width="3.875" customWidth="1"/>
    <col min="4118" max="4118" width="3.625" customWidth="1"/>
    <col min="4119" max="4123" width="4" customWidth="1"/>
    <col min="4124" max="4125" width="3.875" customWidth="1"/>
    <col min="4126" max="4128" width="4" customWidth="1"/>
    <col min="4129" max="4130" width="3.875" customWidth="1"/>
    <col min="4131" max="4139" width="4" customWidth="1"/>
    <col min="4140" max="4140" width="1.75" customWidth="1"/>
    <col min="4141" max="4153" width="3.625" customWidth="1"/>
    <col min="4353" max="4357" width="3.875" customWidth="1"/>
    <col min="4358" max="4370" width="1.625" customWidth="1"/>
    <col min="4371" max="4371" width="5.625" customWidth="1"/>
    <col min="4372" max="4373" width="3.875" customWidth="1"/>
    <col min="4374" max="4374" width="3.625" customWidth="1"/>
    <col min="4375" max="4379" width="4" customWidth="1"/>
    <col min="4380" max="4381" width="3.875" customWidth="1"/>
    <col min="4382" max="4384" width="4" customWidth="1"/>
    <col min="4385" max="4386" width="3.875" customWidth="1"/>
    <col min="4387" max="4395" width="4" customWidth="1"/>
    <col min="4396" max="4396" width="1.75" customWidth="1"/>
    <col min="4397" max="4409" width="3.625" customWidth="1"/>
    <col min="4609" max="4613" width="3.875" customWidth="1"/>
    <col min="4614" max="4626" width="1.625" customWidth="1"/>
    <col min="4627" max="4627" width="5.625" customWidth="1"/>
    <col min="4628" max="4629" width="3.875" customWidth="1"/>
    <col min="4630" max="4630" width="3.625" customWidth="1"/>
    <col min="4631" max="4635" width="4" customWidth="1"/>
    <col min="4636" max="4637" width="3.875" customWidth="1"/>
    <col min="4638" max="4640" width="4" customWidth="1"/>
    <col min="4641" max="4642" width="3.875" customWidth="1"/>
    <col min="4643" max="4651" width="4" customWidth="1"/>
    <col min="4652" max="4652" width="1.75" customWidth="1"/>
    <col min="4653" max="4665" width="3.625" customWidth="1"/>
    <col min="4865" max="4869" width="3.875" customWidth="1"/>
    <col min="4870" max="4882" width="1.625" customWidth="1"/>
    <col min="4883" max="4883" width="5.625" customWidth="1"/>
    <col min="4884" max="4885" width="3.875" customWidth="1"/>
    <col min="4886" max="4886" width="3.625" customWidth="1"/>
    <col min="4887" max="4891" width="4" customWidth="1"/>
    <col min="4892" max="4893" width="3.875" customWidth="1"/>
    <col min="4894" max="4896" width="4" customWidth="1"/>
    <col min="4897" max="4898" width="3.875" customWidth="1"/>
    <col min="4899" max="4907" width="4" customWidth="1"/>
    <col min="4908" max="4908" width="1.75" customWidth="1"/>
    <col min="4909" max="4921" width="3.625" customWidth="1"/>
    <col min="5121" max="5125" width="3.875" customWidth="1"/>
    <col min="5126" max="5138" width="1.625" customWidth="1"/>
    <col min="5139" max="5139" width="5.625" customWidth="1"/>
    <col min="5140" max="5141" width="3.875" customWidth="1"/>
    <col min="5142" max="5142" width="3.625" customWidth="1"/>
    <col min="5143" max="5147" width="4" customWidth="1"/>
    <col min="5148" max="5149" width="3.875" customWidth="1"/>
    <col min="5150" max="5152" width="4" customWidth="1"/>
    <col min="5153" max="5154" width="3.875" customWidth="1"/>
    <col min="5155" max="5163" width="4" customWidth="1"/>
    <col min="5164" max="5164" width="1.75" customWidth="1"/>
    <col min="5165" max="5177" width="3.625" customWidth="1"/>
    <col min="5377" max="5381" width="3.875" customWidth="1"/>
    <col min="5382" max="5394" width="1.625" customWidth="1"/>
    <col min="5395" max="5395" width="5.625" customWidth="1"/>
    <col min="5396" max="5397" width="3.875" customWidth="1"/>
    <col min="5398" max="5398" width="3.625" customWidth="1"/>
    <col min="5399" max="5403" width="4" customWidth="1"/>
    <col min="5404" max="5405" width="3.875" customWidth="1"/>
    <col min="5406" max="5408" width="4" customWidth="1"/>
    <col min="5409" max="5410" width="3.875" customWidth="1"/>
    <col min="5411" max="5419" width="4" customWidth="1"/>
    <col min="5420" max="5420" width="1.75" customWidth="1"/>
    <col min="5421" max="5433" width="3.625" customWidth="1"/>
    <col min="5633" max="5637" width="3.875" customWidth="1"/>
    <col min="5638" max="5650" width="1.625" customWidth="1"/>
    <col min="5651" max="5651" width="5.625" customWidth="1"/>
    <col min="5652" max="5653" width="3.875" customWidth="1"/>
    <col min="5654" max="5654" width="3.625" customWidth="1"/>
    <col min="5655" max="5659" width="4" customWidth="1"/>
    <col min="5660" max="5661" width="3.875" customWidth="1"/>
    <col min="5662" max="5664" width="4" customWidth="1"/>
    <col min="5665" max="5666" width="3.875" customWidth="1"/>
    <col min="5667" max="5675" width="4" customWidth="1"/>
    <col min="5676" max="5676" width="1.75" customWidth="1"/>
    <col min="5677" max="5689" width="3.625" customWidth="1"/>
    <col min="5889" max="5893" width="3.875" customWidth="1"/>
    <col min="5894" max="5906" width="1.625" customWidth="1"/>
    <col min="5907" max="5907" width="5.625" customWidth="1"/>
    <col min="5908" max="5909" width="3.875" customWidth="1"/>
    <col min="5910" max="5910" width="3.625" customWidth="1"/>
    <col min="5911" max="5915" width="4" customWidth="1"/>
    <col min="5916" max="5917" width="3.875" customWidth="1"/>
    <col min="5918" max="5920" width="4" customWidth="1"/>
    <col min="5921" max="5922" width="3.875" customWidth="1"/>
    <col min="5923" max="5931" width="4" customWidth="1"/>
    <col min="5932" max="5932" width="1.75" customWidth="1"/>
    <col min="5933" max="5945" width="3.625" customWidth="1"/>
    <col min="6145" max="6149" width="3.875" customWidth="1"/>
    <col min="6150" max="6162" width="1.625" customWidth="1"/>
    <col min="6163" max="6163" width="5.625" customWidth="1"/>
    <col min="6164" max="6165" width="3.875" customWidth="1"/>
    <col min="6166" max="6166" width="3.625" customWidth="1"/>
    <col min="6167" max="6171" width="4" customWidth="1"/>
    <col min="6172" max="6173" width="3.875" customWidth="1"/>
    <col min="6174" max="6176" width="4" customWidth="1"/>
    <col min="6177" max="6178" width="3.875" customWidth="1"/>
    <col min="6179" max="6187" width="4" customWidth="1"/>
    <col min="6188" max="6188" width="1.75" customWidth="1"/>
    <col min="6189" max="6201" width="3.625" customWidth="1"/>
    <col min="6401" max="6405" width="3.875" customWidth="1"/>
    <col min="6406" max="6418" width="1.625" customWidth="1"/>
    <col min="6419" max="6419" width="5.625" customWidth="1"/>
    <col min="6420" max="6421" width="3.875" customWidth="1"/>
    <col min="6422" max="6422" width="3.625" customWidth="1"/>
    <col min="6423" max="6427" width="4" customWidth="1"/>
    <col min="6428" max="6429" width="3.875" customWidth="1"/>
    <col min="6430" max="6432" width="4" customWidth="1"/>
    <col min="6433" max="6434" width="3.875" customWidth="1"/>
    <col min="6435" max="6443" width="4" customWidth="1"/>
    <col min="6444" max="6444" width="1.75" customWidth="1"/>
    <col min="6445" max="6457" width="3.625" customWidth="1"/>
    <col min="6657" max="6661" width="3.875" customWidth="1"/>
    <col min="6662" max="6674" width="1.625" customWidth="1"/>
    <col min="6675" max="6675" width="5.625" customWidth="1"/>
    <col min="6676" max="6677" width="3.875" customWidth="1"/>
    <col min="6678" max="6678" width="3.625" customWidth="1"/>
    <col min="6679" max="6683" width="4" customWidth="1"/>
    <col min="6684" max="6685" width="3.875" customWidth="1"/>
    <col min="6686" max="6688" width="4" customWidth="1"/>
    <col min="6689" max="6690" width="3.875" customWidth="1"/>
    <col min="6691" max="6699" width="4" customWidth="1"/>
    <col min="6700" max="6700" width="1.75" customWidth="1"/>
    <col min="6701" max="6713" width="3.625" customWidth="1"/>
    <col min="6913" max="6917" width="3.875" customWidth="1"/>
    <col min="6918" max="6930" width="1.625" customWidth="1"/>
    <col min="6931" max="6931" width="5.625" customWidth="1"/>
    <col min="6932" max="6933" width="3.875" customWidth="1"/>
    <col min="6934" max="6934" width="3.625" customWidth="1"/>
    <col min="6935" max="6939" width="4" customWidth="1"/>
    <col min="6940" max="6941" width="3.875" customWidth="1"/>
    <col min="6942" max="6944" width="4" customWidth="1"/>
    <col min="6945" max="6946" width="3.875" customWidth="1"/>
    <col min="6947" max="6955" width="4" customWidth="1"/>
    <col min="6956" max="6956" width="1.75" customWidth="1"/>
    <col min="6957" max="6969" width="3.625" customWidth="1"/>
    <col min="7169" max="7173" width="3.875" customWidth="1"/>
    <col min="7174" max="7186" width="1.625" customWidth="1"/>
    <col min="7187" max="7187" width="5.625" customWidth="1"/>
    <col min="7188" max="7189" width="3.875" customWidth="1"/>
    <col min="7190" max="7190" width="3.625" customWidth="1"/>
    <col min="7191" max="7195" width="4" customWidth="1"/>
    <col min="7196" max="7197" width="3.875" customWidth="1"/>
    <col min="7198" max="7200" width="4" customWidth="1"/>
    <col min="7201" max="7202" width="3.875" customWidth="1"/>
    <col min="7203" max="7211" width="4" customWidth="1"/>
    <col min="7212" max="7212" width="1.75" customWidth="1"/>
    <col min="7213" max="7225" width="3.625" customWidth="1"/>
    <col min="7425" max="7429" width="3.875" customWidth="1"/>
    <col min="7430" max="7442" width="1.625" customWidth="1"/>
    <col min="7443" max="7443" width="5.625" customWidth="1"/>
    <col min="7444" max="7445" width="3.875" customWidth="1"/>
    <col min="7446" max="7446" width="3.625" customWidth="1"/>
    <col min="7447" max="7451" width="4" customWidth="1"/>
    <col min="7452" max="7453" width="3.875" customWidth="1"/>
    <col min="7454" max="7456" width="4" customWidth="1"/>
    <col min="7457" max="7458" width="3.875" customWidth="1"/>
    <col min="7459" max="7467" width="4" customWidth="1"/>
    <col min="7468" max="7468" width="1.75" customWidth="1"/>
    <col min="7469" max="7481" width="3.625" customWidth="1"/>
    <col min="7681" max="7685" width="3.875" customWidth="1"/>
    <col min="7686" max="7698" width="1.625" customWidth="1"/>
    <col min="7699" max="7699" width="5.625" customWidth="1"/>
    <col min="7700" max="7701" width="3.875" customWidth="1"/>
    <col min="7702" max="7702" width="3.625" customWidth="1"/>
    <col min="7703" max="7707" width="4" customWidth="1"/>
    <col min="7708" max="7709" width="3.875" customWidth="1"/>
    <col min="7710" max="7712" width="4" customWidth="1"/>
    <col min="7713" max="7714" width="3.875" customWidth="1"/>
    <col min="7715" max="7723" width="4" customWidth="1"/>
    <col min="7724" max="7724" width="1.75" customWidth="1"/>
    <col min="7725" max="7737" width="3.625" customWidth="1"/>
    <col min="7937" max="7941" width="3.875" customWidth="1"/>
    <col min="7942" max="7954" width="1.625" customWidth="1"/>
    <col min="7955" max="7955" width="5.625" customWidth="1"/>
    <col min="7956" max="7957" width="3.875" customWidth="1"/>
    <col min="7958" max="7958" width="3.625" customWidth="1"/>
    <col min="7959" max="7963" width="4" customWidth="1"/>
    <col min="7964" max="7965" width="3.875" customWidth="1"/>
    <col min="7966" max="7968" width="4" customWidth="1"/>
    <col min="7969" max="7970" width="3.875" customWidth="1"/>
    <col min="7971" max="7979" width="4" customWidth="1"/>
    <col min="7980" max="7980" width="1.75" customWidth="1"/>
    <col min="7981" max="7993" width="3.625" customWidth="1"/>
    <col min="8193" max="8197" width="3.875" customWidth="1"/>
    <col min="8198" max="8210" width="1.625" customWidth="1"/>
    <col min="8211" max="8211" width="5.625" customWidth="1"/>
    <col min="8212" max="8213" width="3.875" customWidth="1"/>
    <col min="8214" max="8214" width="3.625" customWidth="1"/>
    <col min="8215" max="8219" width="4" customWidth="1"/>
    <col min="8220" max="8221" width="3.875" customWidth="1"/>
    <col min="8222" max="8224" width="4" customWidth="1"/>
    <col min="8225" max="8226" width="3.875" customWidth="1"/>
    <col min="8227" max="8235" width="4" customWidth="1"/>
    <col min="8236" max="8236" width="1.75" customWidth="1"/>
    <col min="8237" max="8249" width="3.625" customWidth="1"/>
    <col min="8449" max="8453" width="3.875" customWidth="1"/>
    <col min="8454" max="8466" width="1.625" customWidth="1"/>
    <col min="8467" max="8467" width="5.625" customWidth="1"/>
    <col min="8468" max="8469" width="3.875" customWidth="1"/>
    <col min="8470" max="8470" width="3.625" customWidth="1"/>
    <col min="8471" max="8475" width="4" customWidth="1"/>
    <col min="8476" max="8477" width="3.875" customWidth="1"/>
    <col min="8478" max="8480" width="4" customWidth="1"/>
    <col min="8481" max="8482" width="3.875" customWidth="1"/>
    <col min="8483" max="8491" width="4" customWidth="1"/>
    <col min="8492" max="8492" width="1.75" customWidth="1"/>
    <col min="8493" max="8505" width="3.625" customWidth="1"/>
    <col min="8705" max="8709" width="3.875" customWidth="1"/>
    <col min="8710" max="8722" width="1.625" customWidth="1"/>
    <col min="8723" max="8723" width="5.625" customWidth="1"/>
    <col min="8724" max="8725" width="3.875" customWidth="1"/>
    <col min="8726" max="8726" width="3.625" customWidth="1"/>
    <col min="8727" max="8731" width="4" customWidth="1"/>
    <col min="8732" max="8733" width="3.875" customWidth="1"/>
    <col min="8734" max="8736" width="4" customWidth="1"/>
    <col min="8737" max="8738" width="3.875" customWidth="1"/>
    <col min="8739" max="8747" width="4" customWidth="1"/>
    <col min="8748" max="8748" width="1.75" customWidth="1"/>
    <col min="8749" max="8761" width="3.625" customWidth="1"/>
    <col min="8961" max="8965" width="3.875" customWidth="1"/>
    <col min="8966" max="8978" width="1.625" customWidth="1"/>
    <col min="8979" max="8979" width="5.625" customWidth="1"/>
    <col min="8980" max="8981" width="3.875" customWidth="1"/>
    <col min="8982" max="8982" width="3.625" customWidth="1"/>
    <col min="8983" max="8987" width="4" customWidth="1"/>
    <col min="8988" max="8989" width="3.875" customWidth="1"/>
    <col min="8990" max="8992" width="4" customWidth="1"/>
    <col min="8993" max="8994" width="3.875" customWidth="1"/>
    <col min="8995" max="9003" width="4" customWidth="1"/>
    <col min="9004" max="9004" width="1.75" customWidth="1"/>
    <col min="9005" max="9017" width="3.625" customWidth="1"/>
    <col min="9217" max="9221" width="3.875" customWidth="1"/>
    <col min="9222" max="9234" width="1.625" customWidth="1"/>
    <col min="9235" max="9235" width="5.625" customWidth="1"/>
    <col min="9236" max="9237" width="3.875" customWidth="1"/>
    <col min="9238" max="9238" width="3.625" customWidth="1"/>
    <col min="9239" max="9243" width="4" customWidth="1"/>
    <col min="9244" max="9245" width="3.875" customWidth="1"/>
    <col min="9246" max="9248" width="4" customWidth="1"/>
    <col min="9249" max="9250" width="3.875" customWidth="1"/>
    <col min="9251" max="9259" width="4" customWidth="1"/>
    <col min="9260" max="9260" width="1.75" customWidth="1"/>
    <col min="9261" max="9273" width="3.625" customWidth="1"/>
    <col min="9473" max="9477" width="3.875" customWidth="1"/>
    <col min="9478" max="9490" width="1.625" customWidth="1"/>
    <col min="9491" max="9491" width="5.625" customWidth="1"/>
    <col min="9492" max="9493" width="3.875" customWidth="1"/>
    <col min="9494" max="9494" width="3.625" customWidth="1"/>
    <col min="9495" max="9499" width="4" customWidth="1"/>
    <col min="9500" max="9501" width="3.875" customWidth="1"/>
    <col min="9502" max="9504" width="4" customWidth="1"/>
    <col min="9505" max="9506" width="3.875" customWidth="1"/>
    <col min="9507" max="9515" width="4" customWidth="1"/>
    <col min="9516" max="9516" width="1.75" customWidth="1"/>
    <col min="9517" max="9529" width="3.625" customWidth="1"/>
    <col min="9729" max="9733" width="3.875" customWidth="1"/>
    <col min="9734" max="9746" width="1.625" customWidth="1"/>
    <col min="9747" max="9747" width="5.625" customWidth="1"/>
    <col min="9748" max="9749" width="3.875" customWidth="1"/>
    <col min="9750" max="9750" width="3.625" customWidth="1"/>
    <col min="9751" max="9755" width="4" customWidth="1"/>
    <col min="9756" max="9757" width="3.875" customWidth="1"/>
    <col min="9758" max="9760" width="4" customWidth="1"/>
    <col min="9761" max="9762" width="3.875" customWidth="1"/>
    <col min="9763" max="9771" width="4" customWidth="1"/>
    <col min="9772" max="9772" width="1.75" customWidth="1"/>
    <col min="9773" max="9785" width="3.625" customWidth="1"/>
    <col min="9985" max="9989" width="3.875" customWidth="1"/>
    <col min="9990" max="10002" width="1.625" customWidth="1"/>
    <col min="10003" max="10003" width="5.625" customWidth="1"/>
    <col min="10004" max="10005" width="3.875" customWidth="1"/>
    <col min="10006" max="10006" width="3.625" customWidth="1"/>
    <col min="10007" max="10011" width="4" customWidth="1"/>
    <col min="10012" max="10013" width="3.875" customWidth="1"/>
    <col min="10014" max="10016" width="4" customWidth="1"/>
    <col min="10017" max="10018" width="3.875" customWidth="1"/>
    <col min="10019" max="10027" width="4" customWidth="1"/>
    <col min="10028" max="10028" width="1.75" customWidth="1"/>
    <col min="10029" max="10041" width="3.625" customWidth="1"/>
    <col min="10241" max="10245" width="3.875" customWidth="1"/>
    <col min="10246" max="10258" width="1.625" customWidth="1"/>
    <col min="10259" max="10259" width="5.625" customWidth="1"/>
    <col min="10260" max="10261" width="3.875" customWidth="1"/>
    <col min="10262" max="10262" width="3.625" customWidth="1"/>
    <col min="10263" max="10267" width="4" customWidth="1"/>
    <col min="10268" max="10269" width="3.875" customWidth="1"/>
    <col min="10270" max="10272" width="4" customWidth="1"/>
    <col min="10273" max="10274" width="3.875" customWidth="1"/>
    <col min="10275" max="10283" width="4" customWidth="1"/>
    <col min="10284" max="10284" width="1.75" customWidth="1"/>
    <col min="10285" max="10297" width="3.625" customWidth="1"/>
    <col min="10497" max="10501" width="3.875" customWidth="1"/>
    <col min="10502" max="10514" width="1.625" customWidth="1"/>
    <col min="10515" max="10515" width="5.625" customWidth="1"/>
    <col min="10516" max="10517" width="3.875" customWidth="1"/>
    <col min="10518" max="10518" width="3.625" customWidth="1"/>
    <col min="10519" max="10523" width="4" customWidth="1"/>
    <col min="10524" max="10525" width="3.875" customWidth="1"/>
    <col min="10526" max="10528" width="4" customWidth="1"/>
    <col min="10529" max="10530" width="3.875" customWidth="1"/>
    <col min="10531" max="10539" width="4" customWidth="1"/>
    <col min="10540" max="10540" width="1.75" customWidth="1"/>
    <col min="10541" max="10553" width="3.625" customWidth="1"/>
    <col min="10753" max="10757" width="3.875" customWidth="1"/>
    <col min="10758" max="10770" width="1.625" customWidth="1"/>
    <col min="10771" max="10771" width="5.625" customWidth="1"/>
    <col min="10772" max="10773" width="3.875" customWidth="1"/>
    <col min="10774" max="10774" width="3.625" customWidth="1"/>
    <col min="10775" max="10779" width="4" customWidth="1"/>
    <col min="10780" max="10781" width="3.875" customWidth="1"/>
    <col min="10782" max="10784" width="4" customWidth="1"/>
    <col min="10785" max="10786" width="3.875" customWidth="1"/>
    <col min="10787" max="10795" width="4" customWidth="1"/>
    <col min="10796" max="10796" width="1.75" customWidth="1"/>
    <col min="10797" max="10809" width="3.625" customWidth="1"/>
    <col min="11009" max="11013" width="3.875" customWidth="1"/>
    <col min="11014" max="11026" width="1.625" customWidth="1"/>
    <col min="11027" max="11027" width="5.625" customWidth="1"/>
    <col min="11028" max="11029" width="3.875" customWidth="1"/>
    <col min="11030" max="11030" width="3.625" customWidth="1"/>
    <col min="11031" max="11035" width="4" customWidth="1"/>
    <col min="11036" max="11037" width="3.875" customWidth="1"/>
    <col min="11038" max="11040" width="4" customWidth="1"/>
    <col min="11041" max="11042" width="3.875" customWidth="1"/>
    <col min="11043" max="11051" width="4" customWidth="1"/>
    <col min="11052" max="11052" width="1.75" customWidth="1"/>
    <col min="11053" max="11065" width="3.625" customWidth="1"/>
    <col min="11265" max="11269" width="3.875" customWidth="1"/>
    <col min="11270" max="11282" width="1.625" customWidth="1"/>
    <col min="11283" max="11283" width="5.625" customWidth="1"/>
    <col min="11284" max="11285" width="3.875" customWidth="1"/>
    <col min="11286" max="11286" width="3.625" customWidth="1"/>
    <col min="11287" max="11291" width="4" customWidth="1"/>
    <col min="11292" max="11293" width="3.875" customWidth="1"/>
    <col min="11294" max="11296" width="4" customWidth="1"/>
    <col min="11297" max="11298" width="3.875" customWidth="1"/>
    <col min="11299" max="11307" width="4" customWidth="1"/>
    <col min="11308" max="11308" width="1.75" customWidth="1"/>
    <col min="11309" max="11321" width="3.625" customWidth="1"/>
    <col min="11521" max="11525" width="3.875" customWidth="1"/>
    <col min="11526" max="11538" width="1.625" customWidth="1"/>
    <col min="11539" max="11539" width="5.625" customWidth="1"/>
    <col min="11540" max="11541" width="3.875" customWidth="1"/>
    <col min="11542" max="11542" width="3.625" customWidth="1"/>
    <col min="11543" max="11547" width="4" customWidth="1"/>
    <col min="11548" max="11549" width="3.875" customWidth="1"/>
    <col min="11550" max="11552" width="4" customWidth="1"/>
    <col min="11553" max="11554" width="3.875" customWidth="1"/>
    <col min="11555" max="11563" width="4" customWidth="1"/>
    <col min="11564" max="11564" width="1.75" customWidth="1"/>
    <col min="11565" max="11577" width="3.625" customWidth="1"/>
    <col min="11777" max="11781" width="3.875" customWidth="1"/>
    <col min="11782" max="11794" width="1.625" customWidth="1"/>
    <col min="11795" max="11795" width="5.625" customWidth="1"/>
    <col min="11796" max="11797" width="3.875" customWidth="1"/>
    <col min="11798" max="11798" width="3.625" customWidth="1"/>
    <col min="11799" max="11803" width="4" customWidth="1"/>
    <col min="11804" max="11805" width="3.875" customWidth="1"/>
    <col min="11806" max="11808" width="4" customWidth="1"/>
    <col min="11809" max="11810" width="3.875" customWidth="1"/>
    <col min="11811" max="11819" width="4" customWidth="1"/>
    <col min="11820" max="11820" width="1.75" customWidth="1"/>
    <col min="11821" max="11833" width="3.625" customWidth="1"/>
    <col min="12033" max="12037" width="3.875" customWidth="1"/>
    <col min="12038" max="12050" width="1.625" customWidth="1"/>
    <col min="12051" max="12051" width="5.625" customWidth="1"/>
    <col min="12052" max="12053" width="3.875" customWidth="1"/>
    <col min="12054" max="12054" width="3.625" customWidth="1"/>
    <col min="12055" max="12059" width="4" customWidth="1"/>
    <col min="12060" max="12061" width="3.875" customWidth="1"/>
    <col min="12062" max="12064" width="4" customWidth="1"/>
    <col min="12065" max="12066" width="3.875" customWidth="1"/>
    <col min="12067" max="12075" width="4" customWidth="1"/>
    <col min="12076" max="12076" width="1.75" customWidth="1"/>
    <col min="12077" max="12089" width="3.625" customWidth="1"/>
    <col min="12289" max="12293" width="3.875" customWidth="1"/>
    <col min="12294" max="12306" width="1.625" customWidth="1"/>
    <col min="12307" max="12307" width="5.625" customWidth="1"/>
    <col min="12308" max="12309" width="3.875" customWidth="1"/>
    <col min="12310" max="12310" width="3.625" customWidth="1"/>
    <col min="12311" max="12315" width="4" customWidth="1"/>
    <col min="12316" max="12317" width="3.875" customWidth="1"/>
    <col min="12318" max="12320" width="4" customWidth="1"/>
    <col min="12321" max="12322" width="3.875" customWidth="1"/>
    <col min="12323" max="12331" width="4" customWidth="1"/>
    <col min="12332" max="12332" width="1.75" customWidth="1"/>
    <col min="12333" max="12345" width="3.625" customWidth="1"/>
    <col min="12545" max="12549" width="3.875" customWidth="1"/>
    <col min="12550" max="12562" width="1.625" customWidth="1"/>
    <col min="12563" max="12563" width="5.625" customWidth="1"/>
    <col min="12564" max="12565" width="3.875" customWidth="1"/>
    <col min="12566" max="12566" width="3.625" customWidth="1"/>
    <col min="12567" max="12571" width="4" customWidth="1"/>
    <col min="12572" max="12573" width="3.875" customWidth="1"/>
    <col min="12574" max="12576" width="4" customWidth="1"/>
    <col min="12577" max="12578" width="3.875" customWidth="1"/>
    <col min="12579" max="12587" width="4" customWidth="1"/>
    <col min="12588" max="12588" width="1.75" customWidth="1"/>
    <col min="12589" max="12601" width="3.625" customWidth="1"/>
    <col min="12801" max="12805" width="3.875" customWidth="1"/>
    <col min="12806" max="12818" width="1.625" customWidth="1"/>
    <col min="12819" max="12819" width="5.625" customWidth="1"/>
    <col min="12820" max="12821" width="3.875" customWidth="1"/>
    <col min="12822" max="12822" width="3.625" customWidth="1"/>
    <col min="12823" max="12827" width="4" customWidth="1"/>
    <col min="12828" max="12829" width="3.875" customWidth="1"/>
    <col min="12830" max="12832" width="4" customWidth="1"/>
    <col min="12833" max="12834" width="3.875" customWidth="1"/>
    <col min="12835" max="12843" width="4" customWidth="1"/>
    <col min="12844" max="12844" width="1.75" customWidth="1"/>
    <col min="12845" max="12857" width="3.625" customWidth="1"/>
    <col min="13057" max="13061" width="3.875" customWidth="1"/>
    <col min="13062" max="13074" width="1.625" customWidth="1"/>
    <col min="13075" max="13075" width="5.625" customWidth="1"/>
    <col min="13076" max="13077" width="3.875" customWidth="1"/>
    <col min="13078" max="13078" width="3.625" customWidth="1"/>
    <col min="13079" max="13083" width="4" customWidth="1"/>
    <col min="13084" max="13085" width="3.875" customWidth="1"/>
    <col min="13086" max="13088" width="4" customWidth="1"/>
    <col min="13089" max="13090" width="3.875" customWidth="1"/>
    <col min="13091" max="13099" width="4" customWidth="1"/>
    <col min="13100" max="13100" width="1.75" customWidth="1"/>
    <col min="13101" max="13113" width="3.625" customWidth="1"/>
    <col min="13313" max="13317" width="3.875" customWidth="1"/>
    <col min="13318" max="13330" width="1.625" customWidth="1"/>
    <col min="13331" max="13331" width="5.625" customWidth="1"/>
    <col min="13332" max="13333" width="3.875" customWidth="1"/>
    <col min="13334" max="13334" width="3.625" customWidth="1"/>
    <col min="13335" max="13339" width="4" customWidth="1"/>
    <col min="13340" max="13341" width="3.875" customWidth="1"/>
    <col min="13342" max="13344" width="4" customWidth="1"/>
    <col min="13345" max="13346" width="3.875" customWidth="1"/>
    <col min="13347" max="13355" width="4" customWidth="1"/>
    <col min="13356" max="13356" width="1.75" customWidth="1"/>
    <col min="13357" max="13369" width="3.625" customWidth="1"/>
    <col min="13569" max="13573" width="3.875" customWidth="1"/>
    <col min="13574" max="13586" width="1.625" customWidth="1"/>
    <col min="13587" max="13587" width="5.625" customWidth="1"/>
    <col min="13588" max="13589" width="3.875" customWidth="1"/>
    <col min="13590" max="13590" width="3.625" customWidth="1"/>
    <col min="13591" max="13595" width="4" customWidth="1"/>
    <col min="13596" max="13597" width="3.875" customWidth="1"/>
    <col min="13598" max="13600" width="4" customWidth="1"/>
    <col min="13601" max="13602" width="3.875" customWidth="1"/>
    <col min="13603" max="13611" width="4" customWidth="1"/>
    <col min="13612" max="13612" width="1.75" customWidth="1"/>
    <col min="13613" max="13625" width="3.625" customWidth="1"/>
    <col min="13825" max="13829" width="3.875" customWidth="1"/>
    <col min="13830" max="13842" width="1.625" customWidth="1"/>
    <col min="13843" max="13843" width="5.625" customWidth="1"/>
    <col min="13844" max="13845" width="3.875" customWidth="1"/>
    <col min="13846" max="13846" width="3.625" customWidth="1"/>
    <col min="13847" max="13851" width="4" customWidth="1"/>
    <col min="13852" max="13853" width="3.875" customWidth="1"/>
    <col min="13854" max="13856" width="4" customWidth="1"/>
    <col min="13857" max="13858" width="3.875" customWidth="1"/>
    <col min="13859" max="13867" width="4" customWidth="1"/>
    <col min="13868" max="13868" width="1.75" customWidth="1"/>
    <col min="13869" max="13881" width="3.625" customWidth="1"/>
    <col min="14081" max="14085" width="3.875" customWidth="1"/>
    <col min="14086" max="14098" width="1.625" customWidth="1"/>
    <col min="14099" max="14099" width="5.625" customWidth="1"/>
    <col min="14100" max="14101" width="3.875" customWidth="1"/>
    <col min="14102" max="14102" width="3.625" customWidth="1"/>
    <col min="14103" max="14107" width="4" customWidth="1"/>
    <col min="14108" max="14109" width="3.875" customWidth="1"/>
    <col min="14110" max="14112" width="4" customWidth="1"/>
    <col min="14113" max="14114" width="3.875" customWidth="1"/>
    <col min="14115" max="14123" width="4" customWidth="1"/>
    <col min="14124" max="14124" width="1.75" customWidth="1"/>
    <col min="14125" max="14137" width="3.625" customWidth="1"/>
    <col min="14337" max="14341" width="3.875" customWidth="1"/>
    <col min="14342" max="14354" width="1.625" customWidth="1"/>
    <col min="14355" max="14355" width="5.625" customWidth="1"/>
    <col min="14356" max="14357" width="3.875" customWidth="1"/>
    <col min="14358" max="14358" width="3.625" customWidth="1"/>
    <col min="14359" max="14363" width="4" customWidth="1"/>
    <col min="14364" max="14365" width="3.875" customWidth="1"/>
    <col min="14366" max="14368" width="4" customWidth="1"/>
    <col min="14369" max="14370" width="3.875" customWidth="1"/>
    <col min="14371" max="14379" width="4" customWidth="1"/>
    <col min="14380" max="14380" width="1.75" customWidth="1"/>
    <col min="14381" max="14393" width="3.625" customWidth="1"/>
    <col min="14593" max="14597" width="3.875" customWidth="1"/>
    <col min="14598" max="14610" width="1.625" customWidth="1"/>
    <col min="14611" max="14611" width="5.625" customWidth="1"/>
    <col min="14612" max="14613" width="3.875" customWidth="1"/>
    <col min="14614" max="14614" width="3.625" customWidth="1"/>
    <col min="14615" max="14619" width="4" customWidth="1"/>
    <col min="14620" max="14621" width="3.875" customWidth="1"/>
    <col min="14622" max="14624" width="4" customWidth="1"/>
    <col min="14625" max="14626" width="3.875" customWidth="1"/>
    <col min="14627" max="14635" width="4" customWidth="1"/>
    <col min="14636" max="14636" width="1.75" customWidth="1"/>
    <col min="14637" max="14649" width="3.625" customWidth="1"/>
    <col min="14849" max="14853" width="3.875" customWidth="1"/>
    <col min="14854" max="14866" width="1.625" customWidth="1"/>
    <col min="14867" max="14867" width="5.625" customWidth="1"/>
    <col min="14868" max="14869" width="3.875" customWidth="1"/>
    <col min="14870" max="14870" width="3.625" customWidth="1"/>
    <col min="14871" max="14875" width="4" customWidth="1"/>
    <col min="14876" max="14877" width="3.875" customWidth="1"/>
    <col min="14878" max="14880" width="4" customWidth="1"/>
    <col min="14881" max="14882" width="3.875" customWidth="1"/>
    <col min="14883" max="14891" width="4" customWidth="1"/>
    <col min="14892" max="14892" width="1.75" customWidth="1"/>
    <col min="14893" max="14905" width="3.625" customWidth="1"/>
    <col min="15105" max="15109" width="3.875" customWidth="1"/>
    <col min="15110" max="15122" width="1.625" customWidth="1"/>
    <col min="15123" max="15123" width="5.625" customWidth="1"/>
    <col min="15124" max="15125" width="3.875" customWidth="1"/>
    <col min="15126" max="15126" width="3.625" customWidth="1"/>
    <col min="15127" max="15131" width="4" customWidth="1"/>
    <col min="15132" max="15133" width="3.875" customWidth="1"/>
    <col min="15134" max="15136" width="4" customWidth="1"/>
    <col min="15137" max="15138" width="3.875" customWidth="1"/>
    <col min="15139" max="15147" width="4" customWidth="1"/>
    <col min="15148" max="15148" width="1.75" customWidth="1"/>
    <col min="15149" max="15161" width="3.625" customWidth="1"/>
    <col min="15361" max="15365" width="3.875" customWidth="1"/>
    <col min="15366" max="15378" width="1.625" customWidth="1"/>
    <col min="15379" max="15379" width="5.625" customWidth="1"/>
    <col min="15380" max="15381" width="3.875" customWidth="1"/>
    <col min="15382" max="15382" width="3.625" customWidth="1"/>
    <col min="15383" max="15387" width="4" customWidth="1"/>
    <col min="15388" max="15389" width="3.875" customWidth="1"/>
    <col min="15390" max="15392" width="4" customWidth="1"/>
    <col min="15393" max="15394" width="3.875" customWidth="1"/>
    <col min="15395" max="15403" width="4" customWidth="1"/>
    <col min="15404" max="15404" width="1.75" customWidth="1"/>
    <col min="15405" max="15417" width="3.625" customWidth="1"/>
    <col min="15617" max="15621" width="3.875" customWidth="1"/>
    <col min="15622" max="15634" width="1.625" customWidth="1"/>
    <col min="15635" max="15635" width="5.625" customWidth="1"/>
    <col min="15636" max="15637" width="3.875" customWidth="1"/>
    <col min="15638" max="15638" width="3.625" customWidth="1"/>
    <col min="15639" max="15643" width="4" customWidth="1"/>
    <col min="15644" max="15645" width="3.875" customWidth="1"/>
    <col min="15646" max="15648" width="4" customWidth="1"/>
    <col min="15649" max="15650" width="3.875" customWidth="1"/>
    <col min="15651" max="15659" width="4" customWidth="1"/>
    <col min="15660" max="15660" width="1.75" customWidth="1"/>
    <col min="15661" max="15673" width="3.625" customWidth="1"/>
    <col min="15873" max="15877" width="3.875" customWidth="1"/>
    <col min="15878" max="15890" width="1.625" customWidth="1"/>
    <col min="15891" max="15891" width="5.625" customWidth="1"/>
    <col min="15892" max="15893" width="3.875" customWidth="1"/>
    <col min="15894" max="15894" width="3.625" customWidth="1"/>
    <col min="15895" max="15899" width="4" customWidth="1"/>
    <col min="15900" max="15901" width="3.875" customWidth="1"/>
    <col min="15902" max="15904" width="4" customWidth="1"/>
    <col min="15905" max="15906" width="3.875" customWidth="1"/>
    <col min="15907" max="15915" width="4" customWidth="1"/>
    <col min="15916" max="15916" width="1.75" customWidth="1"/>
    <col min="15917" max="15929" width="3.625" customWidth="1"/>
    <col min="16129" max="16133" width="3.875" customWidth="1"/>
    <col min="16134" max="16146" width="1.625" customWidth="1"/>
    <col min="16147" max="16147" width="5.625" customWidth="1"/>
    <col min="16148" max="16149" width="3.875" customWidth="1"/>
    <col min="16150" max="16150" width="3.625" customWidth="1"/>
    <col min="16151" max="16155" width="4" customWidth="1"/>
    <col min="16156" max="16157" width="3.875" customWidth="1"/>
    <col min="16158" max="16160" width="4" customWidth="1"/>
    <col min="16161" max="16162" width="3.875" customWidth="1"/>
    <col min="16163" max="16171" width="4" customWidth="1"/>
    <col min="16172" max="16172" width="1.75" customWidth="1"/>
    <col min="16173" max="16185" width="3.625" customWidth="1"/>
  </cols>
  <sheetData>
    <row r="1" spans="1:52" s="5" customFormat="1" ht="18" customHeight="1">
      <c r="A1" s="1"/>
      <c r="B1" s="2"/>
      <c r="C1" s="1" t="s">
        <v>0</v>
      </c>
      <c r="D1" s="1"/>
      <c r="E1" s="1"/>
      <c r="F1" s="1"/>
      <c r="G1" s="1"/>
      <c r="H1" s="1"/>
      <c r="I1" s="1"/>
      <c r="J1" s="1"/>
      <c r="K1" s="1"/>
      <c r="L1" s="1"/>
      <c r="M1" s="269"/>
      <c r="N1" s="269"/>
      <c r="O1" s="344" t="s">
        <v>171</v>
      </c>
      <c r="P1" s="344"/>
      <c r="Q1" s="344"/>
      <c r="R1" s="344"/>
      <c r="S1" s="3"/>
      <c r="T1" s="345" t="s">
        <v>2</v>
      </c>
      <c r="U1" s="345"/>
      <c r="V1" s="345"/>
      <c r="W1" s="345"/>
      <c r="X1" s="345"/>
      <c r="Y1" s="345"/>
      <c r="Z1" s="345"/>
      <c r="AA1" s="345"/>
      <c r="AB1" s="345"/>
      <c r="AC1" s="345"/>
      <c r="AD1" s="345"/>
      <c r="AE1" s="345"/>
      <c r="AF1" s="345"/>
      <c r="AG1" s="3"/>
      <c r="AH1" s="3"/>
      <c r="AI1" s="3"/>
      <c r="AJ1" s="3"/>
      <c r="AK1" s="3"/>
      <c r="AL1" s="4"/>
      <c r="AM1" s="4"/>
      <c r="AN1" s="3"/>
      <c r="AO1" s="3"/>
      <c r="AP1" s="3"/>
      <c r="AQ1" s="3"/>
      <c r="AR1" s="3"/>
    </row>
    <row r="2" spans="1:52" s="5" customFormat="1" ht="18" customHeight="1">
      <c r="A2" s="1"/>
      <c r="B2" s="2"/>
      <c r="C2" s="1" t="s">
        <v>3</v>
      </c>
      <c r="D2" s="1"/>
      <c r="E2" s="1"/>
      <c r="F2" s="1"/>
      <c r="G2" s="1"/>
      <c r="H2" s="1"/>
      <c r="I2" s="1"/>
      <c r="J2" s="1"/>
      <c r="K2" s="1"/>
      <c r="L2" s="1"/>
      <c r="M2" s="269"/>
      <c r="N2" s="269"/>
      <c r="O2" s="344"/>
      <c r="P2" s="344"/>
      <c r="Q2" s="344"/>
      <c r="R2" s="344"/>
      <c r="S2" s="3"/>
      <c r="T2" s="345"/>
      <c r="U2" s="345"/>
      <c r="V2" s="345"/>
      <c r="W2" s="345"/>
      <c r="X2" s="345"/>
      <c r="Y2" s="345"/>
      <c r="Z2" s="345"/>
      <c r="AA2" s="345"/>
      <c r="AB2" s="345"/>
      <c r="AC2" s="345"/>
      <c r="AD2" s="345"/>
      <c r="AE2" s="345"/>
      <c r="AF2" s="345"/>
      <c r="AG2" s="3"/>
      <c r="AH2" s="3"/>
      <c r="AI2" s="3"/>
      <c r="AJ2" s="3"/>
      <c r="AK2" s="3"/>
      <c r="AL2" s="4"/>
      <c r="AM2" s="4"/>
      <c r="AN2" s="3"/>
      <c r="AO2" s="3"/>
      <c r="AP2" s="3"/>
      <c r="AQ2" s="3"/>
      <c r="AR2" s="3"/>
    </row>
    <row r="3" spans="1:52" s="5" customFormat="1" ht="18" customHeight="1" thickBot="1">
      <c r="A3" s="3"/>
      <c r="B3" s="3"/>
      <c r="C3" s="3"/>
      <c r="D3" s="3"/>
      <c r="E3" s="3"/>
      <c r="F3" s="3"/>
      <c r="G3" s="3"/>
      <c r="H3" s="3"/>
      <c r="I3" s="3"/>
      <c r="J3" s="3"/>
      <c r="K3" s="3"/>
      <c r="L3" s="3"/>
      <c r="M3" s="3"/>
      <c r="N3" s="3"/>
      <c r="O3" s="3"/>
      <c r="P3" s="3"/>
      <c r="Q3" s="3"/>
      <c r="R3" s="3"/>
      <c r="S3" s="3"/>
      <c r="T3" s="3"/>
      <c r="U3" s="3"/>
      <c r="V3" s="3"/>
      <c r="W3" s="3"/>
      <c r="X3" s="6" t="s">
        <v>172</v>
      </c>
      <c r="Y3" s="346"/>
      <c r="Z3" s="346"/>
      <c r="AA3" s="346"/>
      <c r="AB3" s="346"/>
      <c r="AC3" s="346"/>
      <c r="AD3" s="346"/>
      <c r="AE3" s="3" t="s">
        <v>173</v>
      </c>
      <c r="AF3" s="3"/>
      <c r="AG3" s="3"/>
      <c r="AH3" s="3"/>
      <c r="AI3" s="3"/>
      <c r="AJ3" s="3"/>
      <c r="AK3" s="3"/>
      <c r="AL3" s="4"/>
      <c r="AM3" s="4"/>
      <c r="AN3" s="3"/>
      <c r="AO3" s="3"/>
      <c r="AP3" s="3"/>
      <c r="AQ3" s="3"/>
      <c r="AR3" s="3"/>
    </row>
    <row r="4" spans="1:52" s="8" customFormat="1" ht="13.5" customHeight="1">
      <c r="A4" s="347" t="s">
        <v>6</v>
      </c>
      <c r="B4" s="348"/>
      <c r="C4" s="348" t="s">
        <v>7</v>
      </c>
      <c r="D4" s="348"/>
      <c r="E4" s="348"/>
      <c r="F4" s="348"/>
      <c r="G4" s="348"/>
      <c r="H4" s="348"/>
      <c r="I4" s="348"/>
      <c r="J4" s="348"/>
      <c r="K4" s="348"/>
      <c r="L4" s="348"/>
      <c r="M4" s="351"/>
      <c r="N4" s="351"/>
      <c r="O4" s="351"/>
      <c r="P4" s="351"/>
      <c r="Q4" s="351"/>
      <c r="R4" s="351"/>
      <c r="S4" s="352"/>
      <c r="T4" s="355" t="s">
        <v>8</v>
      </c>
      <c r="U4" s="332"/>
      <c r="V4" s="332"/>
      <c r="W4" s="332"/>
      <c r="X4" s="332"/>
      <c r="Y4" s="332"/>
      <c r="Z4" s="332"/>
      <c r="AA4" s="356"/>
      <c r="AB4" s="355" t="s">
        <v>9</v>
      </c>
      <c r="AC4" s="332"/>
      <c r="AD4" s="332"/>
      <c r="AE4" s="332"/>
      <c r="AF4" s="356"/>
      <c r="AG4" s="332" t="s">
        <v>10</v>
      </c>
      <c r="AH4" s="332"/>
      <c r="AI4" s="332"/>
      <c r="AJ4" s="332"/>
      <c r="AK4" s="333"/>
      <c r="AL4" s="334" t="s">
        <v>11</v>
      </c>
      <c r="AM4" s="334"/>
      <c r="AN4" s="336"/>
      <c r="AO4" s="336"/>
      <c r="AP4" s="336"/>
      <c r="AQ4" s="337"/>
      <c r="AR4" s="7"/>
    </row>
    <row r="5" spans="1:52" s="8" customFormat="1" ht="13.5" customHeight="1" thickBot="1">
      <c r="A5" s="349"/>
      <c r="B5" s="350"/>
      <c r="C5" s="350"/>
      <c r="D5" s="350"/>
      <c r="E5" s="350"/>
      <c r="F5" s="350"/>
      <c r="G5" s="350"/>
      <c r="H5" s="350"/>
      <c r="I5" s="350"/>
      <c r="J5" s="350"/>
      <c r="K5" s="350"/>
      <c r="L5" s="350"/>
      <c r="M5" s="353"/>
      <c r="N5" s="353"/>
      <c r="O5" s="353"/>
      <c r="P5" s="353"/>
      <c r="Q5" s="353"/>
      <c r="R5" s="353"/>
      <c r="S5" s="354"/>
      <c r="T5" s="340" t="s">
        <v>12</v>
      </c>
      <c r="U5" s="341"/>
      <c r="V5" s="271" t="s">
        <v>13</v>
      </c>
      <c r="W5" s="341" t="s">
        <v>14</v>
      </c>
      <c r="X5" s="341"/>
      <c r="Y5" s="341" t="s">
        <v>15</v>
      </c>
      <c r="Z5" s="341"/>
      <c r="AA5" s="342"/>
      <c r="AB5" s="340" t="s">
        <v>16</v>
      </c>
      <c r="AC5" s="341"/>
      <c r="AD5" s="341" t="s">
        <v>15</v>
      </c>
      <c r="AE5" s="341"/>
      <c r="AF5" s="342"/>
      <c r="AG5" s="340" t="s">
        <v>16</v>
      </c>
      <c r="AH5" s="341"/>
      <c r="AI5" s="341" t="s">
        <v>15</v>
      </c>
      <c r="AJ5" s="341"/>
      <c r="AK5" s="343"/>
      <c r="AL5" s="335"/>
      <c r="AM5" s="335"/>
      <c r="AN5" s="338"/>
      <c r="AO5" s="338"/>
      <c r="AP5" s="338"/>
      <c r="AQ5" s="339"/>
      <c r="AR5" s="7"/>
    </row>
    <row r="6" spans="1:52" s="8" customFormat="1" ht="13.5" customHeight="1">
      <c r="A6" s="386"/>
      <c r="B6" s="387"/>
      <c r="C6" s="388"/>
      <c r="D6" s="389"/>
      <c r="E6" s="389"/>
      <c r="F6" s="389"/>
      <c r="G6" s="389"/>
      <c r="H6" s="389"/>
      <c r="I6" s="389"/>
      <c r="J6" s="389"/>
      <c r="K6" s="389"/>
      <c r="L6" s="389"/>
      <c r="M6" s="389"/>
      <c r="N6" s="389"/>
      <c r="O6" s="389"/>
      <c r="P6" s="389"/>
      <c r="Q6" s="389"/>
      <c r="R6" s="390"/>
      <c r="S6" s="10"/>
      <c r="T6" s="370"/>
      <c r="U6" s="371"/>
      <c r="V6" s="11"/>
      <c r="W6" s="391"/>
      <c r="X6" s="391"/>
      <c r="Y6" s="368"/>
      <c r="Z6" s="368"/>
      <c r="AA6" s="369"/>
      <c r="AB6" s="370"/>
      <c r="AC6" s="371"/>
      <c r="AD6" s="368" t="str">
        <f t="shared" ref="AD6:AD13" si="0">IF(AND(W6="",AB6=""),"",TRUNC(W6*AB6,0))</f>
        <v/>
      </c>
      <c r="AE6" s="368"/>
      <c r="AF6" s="369"/>
      <c r="AG6" s="370"/>
      <c r="AH6" s="371"/>
      <c r="AI6" s="372" t="str">
        <f t="shared" ref="AI6:AI13" si="1">IF(AND(AB6="",AG6=""),"",TRUNC(W6*AG6,0))</f>
        <v/>
      </c>
      <c r="AJ6" s="373"/>
      <c r="AK6" s="374"/>
      <c r="AL6" s="375" t="s">
        <v>17</v>
      </c>
      <c r="AM6" s="376"/>
      <c r="AN6" s="377">
        <f>TRUNC(AN7*K25/100,0)</f>
        <v>0</v>
      </c>
      <c r="AO6" s="378"/>
      <c r="AP6" s="378"/>
      <c r="AQ6" s="379"/>
      <c r="AR6" s="7"/>
    </row>
    <row r="7" spans="1:52" s="8" customFormat="1" ht="13.5" customHeight="1">
      <c r="A7" s="380"/>
      <c r="B7" s="381"/>
      <c r="C7" s="382"/>
      <c r="D7" s="383"/>
      <c r="E7" s="383"/>
      <c r="F7" s="383"/>
      <c r="G7" s="383"/>
      <c r="H7" s="383"/>
      <c r="I7" s="383"/>
      <c r="J7" s="383"/>
      <c r="K7" s="383"/>
      <c r="L7" s="383"/>
      <c r="M7" s="383"/>
      <c r="N7" s="383"/>
      <c r="O7" s="383"/>
      <c r="P7" s="383"/>
      <c r="Q7" s="383"/>
      <c r="R7" s="384"/>
      <c r="S7" s="12"/>
      <c r="T7" s="357"/>
      <c r="U7" s="358"/>
      <c r="V7" s="13"/>
      <c r="W7" s="385"/>
      <c r="X7" s="385"/>
      <c r="Y7" s="359"/>
      <c r="Z7" s="359"/>
      <c r="AA7" s="360"/>
      <c r="AB7" s="357"/>
      <c r="AC7" s="358"/>
      <c r="AD7" s="359"/>
      <c r="AE7" s="359"/>
      <c r="AF7" s="360"/>
      <c r="AG7" s="357"/>
      <c r="AH7" s="358"/>
      <c r="AI7" s="361"/>
      <c r="AJ7" s="362"/>
      <c r="AK7" s="363"/>
      <c r="AL7" s="364"/>
      <c r="AM7" s="364"/>
      <c r="AN7" s="365"/>
      <c r="AO7" s="366"/>
      <c r="AP7" s="366"/>
      <c r="AQ7" s="367"/>
      <c r="AR7" s="7"/>
      <c r="AT7" s="14"/>
      <c r="AU7" s="14"/>
      <c r="AV7" s="14"/>
      <c r="AW7" s="14"/>
      <c r="AX7" s="14"/>
      <c r="AY7" s="14"/>
      <c r="AZ7" s="14"/>
    </row>
    <row r="8" spans="1:52" s="8" customFormat="1" ht="13.5" customHeight="1">
      <c r="A8" s="404"/>
      <c r="B8" s="405"/>
      <c r="C8" s="406"/>
      <c r="D8" s="407"/>
      <c r="E8" s="407"/>
      <c r="F8" s="407"/>
      <c r="G8" s="407"/>
      <c r="H8" s="407"/>
      <c r="I8" s="407"/>
      <c r="J8" s="407"/>
      <c r="K8" s="407"/>
      <c r="L8" s="407"/>
      <c r="M8" s="407"/>
      <c r="N8" s="407"/>
      <c r="O8" s="407"/>
      <c r="P8" s="407"/>
      <c r="Q8" s="407"/>
      <c r="R8" s="408"/>
      <c r="S8" s="15"/>
      <c r="T8" s="395"/>
      <c r="U8" s="396"/>
      <c r="V8" s="16"/>
      <c r="W8" s="409"/>
      <c r="X8" s="409"/>
      <c r="Y8" s="393">
        <f t="shared" ref="Y8:Y23" si="2">TRUNC(T8*W8,0)</f>
        <v>0</v>
      </c>
      <c r="Z8" s="393"/>
      <c r="AA8" s="394"/>
      <c r="AB8" s="395"/>
      <c r="AC8" s="396"/>
      <c r="AD8" s="393" t="str">
        <f t="shared" si="0"/>
        <v/>
      </c>
      <c r="AE8" s="393"/>
      <c r="AF8" s="394"/>
      <c r="AG8" s="395"/>
      <c r="AH8" s="396"/>
      <c r="AI8" s="397" t="str">
        <f t="shared" si="1"/>
        <v/>
      </c>
      <c r="AJ8" s="398"/>
      <c r="AK8" s="399"/>
      <c r="AL8" s="400"/>
      <c r="AM8" s="400"/>
      <c r="AN8" s="401">
        <f>TRUNC(AN9*K25/100,0)</f>
        <v>0</v>
      </c>
      <c r="AO8" s="402"/>
      <c r="AP8" s="402"/>
      <c r="AQ8" s="403"/>
      <c r="AR8" s="7"/>
    </row>
    <row r="9" spans="1:52" s="8" customFormat="1" ht="13.5" customHeight="1">
      <c r="A9" s="380"/>
      <c r="B9" s="381"/>
      <c r="C9" s="382"/>
      <c r="D9" s="383"/>
      <c r="E9" s="383"/>
      <c r="F9" s="383"/>
      <c r="G9" s="383"/>
      <c r="H9" s="383"/>
      <c r="I9" s="383"/>
      <c r="J9" s="383"/>
      <c r="K9" s="383"/>
      <c r="L9" s="383"/>
      <c r="M9" s="383"/>
      <c r="N9" s="383"/>
      <c r="O9" s="383"/>
      <c r="P9" s="383"/>
      <c r="Q9" s="383"/>
      <c r="R9" s="384"/>
      <c r="S9" s="12"/>
      <c r="T9" s="357"/>
      <c r="U9" s="358"/>
      <c r="V9" s="13"/>
      <c r="W9" s="385"/>
      <c r="X9" s="385"/>
      <c r="Y9" s="359"/>
      <c r="Z9" s="359"/>
      <c r="AA9" s="360"/>
      <c r="AB9" s="357"/>
      <c r="AC9" s="358"/>
      <c r="AD9" s="359" t="str">
        <f t="shared" si="0"/>
        <v/>
      </c>
      <c r="AE9" s="359"/>
      <c r="AF9" s="360"/>
      <c r="AG9" s="357"/>
      <c r="AH9" s="358"/>
      <c r="AI9" s="361" t="str">
        <f t="shared" si="1"/>
        <v/>
      </c>
      <c r="AJ9" s="362"/>
      <c r="AK9" s="363"/>
      <c r="AL9" s="392"/>
      <c r="AM9" s="392"/>
      <c r="AN9" s="365"/>
      <c r="AO9" s="366"/>
      <c r="AP9" s="366"/>
      <c r="AQ9" s="367"/>
      <c r="AR9" s="7"/>
      <c r="AT9" s="14"/>
      <c r="AU9" s="14"/>
      <c r="AV9" s="14"/>
      <c r="AW9" s="14"/>
      <c r="AX9" s="14"/>
      <c r="AY9" s="14"/>
      <c r="AZ9" s="14"/>
    </row>
    <row r="10" spans="1:52" s="8" customFormat="1" ht="13.5" customHeight="1">
      <c r="A10" s="404"/>
      <c r="B10" s="405"/>
      <c r="C10" s="406"/>
      <c r="D10" s="407"/>
      <c r="E10" s="407"/>
      <c r="F10" s="407"/>
      <c r="G10" s="407"/>
      <c r="H10" s="407"/>
      <c r="I10" s="407"/>
      <c r="J10" s="407"/>
      <c r="K10" s="407"/>
      <c r="L10" s="407"/>
      <c r="M10" s="407"/>
      <c r="N10" s="407"/>
      <c r="O10" s="407"/>
      <c r="P10" s="407"/>
      <c r="Q10" s="407"/>
      <c r="R10" s="408"/>
      <c r="S10" s="15"/>
      <c r="T10" s="395"/>
      <c r="U10" s="396"/>
      <c r="V10" s="16"/>
      <c r="W10" s="409"/>
      <c r="X10" s="409"/>
      <c r="Y10" s="393">
        <f t="shared" si="2"/>
        <v>0</v>
      </c>
      <c r="Z10" s="393"/>
      <c r="AA10" s="394"/>
      <c r="AB10" s="395"/>
      <c r="AC10" s="396"/>
      <c r="AD10" s="393" t="str">
        <f t="shared" si="0"/>
        <v/>
      </c>
      <c r="AE10" s="393"/>
      <c r="AF10" s="394"/>
      <c r="AG10" s="395"/>
      <c r="AH10" s="396"/>
      <c r="AI10" s="397" t="str">
        <f t="shared" si="1"/>
        <v/>
      </c>
      <c r="AJ10" s="398"/>
      <c r="AK10" s="399"/>
      <c r="AL10" s="364"/>
      <c r="AM10" s="364"/>
      <c r="AN10" s="401">
        <f>TRUNC(AN11*K25/100,0)</f>
        <v>0</v>
      </c>
      <c r="AO10" s="402"/>
      <c r="AP10" s="402"/>
      <c r="AQ10" s="403"/>
      <c r="AR10" s="7"/>
    </row>
    <row r="11" spans="1:52" s="8" customFormat="1" ht="13.5" customHeight="1">
      <c r="A11" s="380"/>
      <c r="B11" s="381"/>
      <c r="C11" s="382"/>
      <c r="D11" s="383"/>
      <c r="E11" s="383"/>
      <c r="F11" s="383"/>
      <c r="G11" s="383"/>
      <c r="H11" s="383"/>
      <c r="I11" s="383"/>
      <c r="J11" s="383"/>
      <c r="K11" s="383"/>
      <c r="L11" s="383"/>
      <c r="M11" s="383"/>
      <c r="N11" s="383"/>
      <c r="O11" s="383"/>
      <c r="P11" s="383"/>
      <c r="Q11" s="383"/>
      <c r="R11" s="384"/>
      <c r="S11" s="12"/>
      <c r="T11" s="357"/>
      <c r="U11" s="358"/>
      <c r="V11" s="13"/>
      <c r="W11" s="385"/>
      <c r="X11" s="385"/>
      <c r="Y11" s="359">
        <f t="shared" si="2"/>
        <v>0</v>
      </c>
      <c r="Z11" s="359"/>
      <c r="AA11" s="360"/>
      <c r="AB11" s="357"/>
      <c r="AC11" s="358"/>
      <c r="AD11" s="359" t="str">
        <f t="shared" si="0"/>
        <v/>
      </c>
      <c r="AE11" s="359"/>
      <c r="AF11" s="360"/>
      <c r="AG11" s="357"/>
      <c r="AH11" s="358"/>
      <c r="AI11" s="361" t="str">
        <f t="shared" si="1"/>
        <v/>
      </c>
      <c r="AJ11" s="362"/>
      <c r="AK11" s="363"/>
      <c r="AL11" s="364"/>
      <c r="AM11" s="364"/>
      <c r="AN11" s="365"/>
      <c r="AO11" s="366"/>
      <c r="AP11" s="366"/>
      <c r="AQ11" s="367"/>
      <c r="AR11" s="7"/>
      <c r="AT11" s="14"/>
      <c r="AU11" s="14"/>
      <c r="AV11" s="14"/>
      <c r="AW11" s="14"/>
      <c r="AX11" s="14"/>
      <c r="AY11" s="14"/>
      <c r="AZ11" s="14"/>
    </row>
    <row r="12" spans="1:52" s="8" customFormat="1" ht="13.5" customHeight="1">
      <c r="A12" s="404"/>
      <c r="B12" s="405"/>
      <c r="C12" s="406"/>
      <c r="D12" s="407"/>
      <c r="E12" s="407"/>
      <c r="F12" s="407"/>
      <c r="G12" s="407"/>
      <c r="H12" s="407"/>
      <c r="I12" s="407"/>
      <c r="J12" s="407"/>
      <c r="K12" s="407"/>
      <c r="L12" s="407"/>
      <c r="M12" s="407"/>
      <c r="N12" s="407"/>
      <c r="O12" s="407"/>
      <c r="P12" s="407"/>
      <c r="Q12" s="407"/>
      <c r="R12" s="408"/>
      <c r="S12" s="15"/>
      <c r="T12" s="395"/>
      <c r="U12" s="396"/>
      <c r="V12" s="16"/>
      <c r="W12" s="409"/>
      <c r="X12" s="409"/>
      <c r="Y12" s="393">
        <f t="shared" si="2"/>
        <v>0</v>
      </c>
      <c r="Z12" s="393"/>
      <c r="AA12" s="394"/>
      <c r="AB12" s="395"/>
      <c r="AC12" s="396"/>
      <c r="AD12" s="393" t="str">
        <f t="shared" si="0"/>
        <v/>
      </c>
      <c r="AE12" s="393"/>
      <c r="AF12" s="394"/>
      <c r="AG12" s="395"/>
      <c r="AH12" s="396"/>
      <c r="AI12" s="397" t="str">
        <f t="shared" si="1"/>
        <v/>
      </c>
      <c r="AJ12" s="398"/>
      <c r="AK12" s="399"/>
      <c r="AL12" s="400"/>
      <c r="AM12" s="400"/>
      <c r="AN12" s="401">
        <f>TRUNC(AN13*K25/100,0)</f>
        <v>0</v>
      </c>
      <c r="AO12" s="402"/>
      <c r="AP12" s="402"/>
      <c r="AQ12" s="403"/>
      <c r="AR12" s="7"/>
    </row>
    <row r="13" spans="1:52" s="8" customFormat="1" ht="13.5" customHeight="1">
      <c r="A13" s="380"/>
      <c r="B13" s="381"/>
      <c r="C13" s="382"/>
      <c r="D13" s="383"/>
      <c r="E13" s="383"/>
      <c r="F13" s="383"/>
      <c r="G13" s="383"/>
      <c r="H13" s="383"/>
      <c r="I13" s="383"/>
      <c r="J13" s="383"/>
      <c r="K13" s="383"/>
      <c r="L13" s="383"/>
      <c r="M13" s="383"/>
      <c r="N13" s="383"/>
      <c r="O13" s="383"/>
      <c r="P13" s="383"/>
      <c r="Q13" s="383"/>
      <c r="R13" s="384"/>
      <c r="S13" s="12"/>
      <c r="T13" s="357"/>
      <c r="U13" s="358"/>
      <c r="V13" s="13"/>
      <c r="W13" s="385"/>
      <c r="X13" s="385"/>
      <c r="Y13" s="359">
        <f t="shared" si="2"/>
        <v>0</v>
      </c>
      <c r="Z13" s="359"/>
      <c r="AA13" s="360"/>
      <c r="AB13" s="357"/>
      <c r="AC13" s="358"/>
      <c r="AD13" s="359" t="str">
        <f t="shared" si="0"/>
        <v/>
      </c>
      <c r="AE13" s="359"/>
      <c r="AF13" s="360"/>
      <c r="AG13" s="357"/>
      <c r="AH13" s="358"/>
      <c r="AI13" s="361" t="str">
        <f t="shared" si="1"/>
        <v/>
      </c>
      <c r="AJ13" s="362"/>
      <c r="AK13" s="363"/>
      <c r="AL13" s="392"/>
      <c r="AM13" s="392"/>
      <c r="AN13" s="365"/>
      <c r="AO13" s="366"/>
      <c r="AP13" s="366"/>
      <c r="AQ13" s="367"/>
      <c r="AR13" s="7"/>
      <c r="AT13" s="14"/>
      <c r="AU13" s="14"/>
      <c r="AV13" s="14"/>
      <c r="AW13" s="14"/>
      <c r="AX13" s="14"/>
      <c r="AY13" s="14"/>
      <c r="AZ13" s="14"/>
    </row>
    <row r="14" spans="1:52" s="8" customFormat="1" ht="13.5" customHeight="1">
      <c r="A14" s="404"/>
      <c r="B14" s="405"/>
      <c r="C14" s="406"/>
      <c r="D14" s="407"/>
      <c r="E14" s="407"/>
      <c r="F14" s="407"/>
      <c r="G14" s="407"/>
      <c r="H14" s="407"/>
      <c r="I14" s="407"/>
      <c r="J14" s="407"/>
      <c r="K14" s="407"/>
      <c r="L14" s="407"/>
      <c r="M14" s="407"/>
      <c r="N14" s="407"/>
      <c r="O14" s="407"/>
      <c r="P14" s="407"/>
      <c r="Q14" s="407"/>
      <c r="R14" s="408"/>
      <c r="S14" s="15"/>
      <c r="T14" s="395"/>
      <c r="U14" s="396"/>
      <c r="V14" s="16"/>
      <c r="W14" s="409"/>
      <c r="X14" s="409"/>
      <c r="Y14" s="393">
        <f t="shared" si="2"/>
        <v>0</v>
      </c>
      <c r="Z14" s="393"/>
      <c r="AA14" s="394"/>
      <c r="AB14" s="395"/>
      <c r="AC14" s="396"/>
      <c r="AD14" s="393" t="str">
        <f>IF(AND(W14="",AB14=""),"",TRUNC(W14*AB14,0))</f>
        <v/>
      </c>
      <c r="AE14" s="393"/>
      <c r="AF14" s="394"/>
      <c r="AG14" s="395"/>
      <c r="AH14" s="396"/>
      <c r="AI14" s="397" t="str">
        <f>IF(AND(AB14="",AG14=""),"",TRUNC(W14*AG14,0))</f>
        <v/>
      </c>
      <c r="AJ14" s="398"/>
      <c r="AK14" s="399"/>
      <c r="AL14" s="364"/>
      <c r="AM14" s="364"/>
      <c r="AN14" s="401">
        <f>TRUNC(AN15*K25/100,0)</f>
        <v>0</v>
      </c>
      <c r="AO14" s="402"/>
      <c r="AP14" s="402"/>
      <c r="AQ14" s="403"/>
      <c r="AR14" s="7"/>
    </row>
    <row r="15" spans="1:52" s="8" customFormat="1" ht="13.5" customHeight="1">
      <c r="A15" s="380"/>
      <c r="B15" s="381"/>
      <c r="C15" s="382"/>
      <c r="D15" s="383"/>
      <c r="E15" s="383"/>
      <c r="F15" s="383"/>
      <c r="G15" s="383"/>
      <c r="H15" s="383"/>
      <c r="I15" s="383"/>
      <c r="J15" s="383"/>
      <c r="K15" s="383"/>
      <c r="L15" s="383"/>
      <c r="M15" s="383"/>
      <c r="N15" s="383"/>
      <c r="O15" s="383"/>
      <c r="P15" s="383"/>
      <c r="Q15" s="383"/>
      <c r="R15" s="384"/>
      <c r="S15" s="12"/>
      <c r="T15" s="357"/>
      <c r="U15" s="358"/>
      <c r="V15" s="13"/>
      <c r="W15" s="385"/>
      <c r="X15" s="385"/>
      <c r="Y15" s="359">
        <f t="shared" si="2"/>
        <v>0</v>
      </c>
      <c r="Z15" s="359"/>
      <c r="AA15" s="360"/>
      <c r="AB15" s="357"/>
      <c r="AC15" s="358"/>
      <c r="AD15" s="359" t="str">
        <f>IF(AND(W15="",AB15=""),"",TRUNC(W15*AB15,0))</f>
        <v/>
      </c>
      <c r="AE15" s="359"/>
      <c r="AF15" s="360"/>
      <c r="AG15" s="357"/>
      <c r="AH15" s="358"/>
      <c r="AI15" s="361" t="str">
        <f>IF(AND(AB15="",AG15=""),"",TRUNC(W15*AG15,0))</f>
        <v/>
      </c>
      <c r="AJ15" s="362"/>
      <c r="AK15" s="363"/>
      <c r="AL15" s="364"/>
      <c r="AM15" s="364"/>
      <c r="AN15" s="365"/>
      <c r="AO15" s="366"/>
      <c r="AP15" s="366"/>
      <c r="AQ15" s="367"/>
      <c r="AR15" s="7"/>
      <c r="AT15" s="14"/>
      <c r="AU15" s="14"/>
      <c r="AV15" s="14"/>
      <c r="AW15" s="14"/>
      <c r="AX15" s="14"/>
      <c r="AY15" s="14"/>
      <c r="AZ15" s="14"/>
    </row>
    <row r="16" spans="1:52" s="8" customFormat="1" ht="13.5" customHeight="1">
      <c r="A16" s="404"/>
      <c r="B16" s="405"/>
      <c r="C16" s="406"/>
      <c r="D16" s="407"/>
      <c r="E16" s="407"/>
      <c r="F16" s="407"/>
      <c r="G16" s="407"/>
      <c r="H16" s="407"/>
      <c r="I16" s="407"/>
      <c r="J16" s="407"/>
      <c r="K16" s="407"/>
      <c r="L16" s="407"/>
      <c r="M16" s="407"/>
      <c r="N16" s="407"/>
      <c r="O16" s="407"/>
      <c r="P16" s="407"/>
      <c r="Q16" s="407"/>
      <c r="R16" s="408"/>
      <c r="S16" s="15"/>
      <c r="T16" s="395"/>
      <c r="U16" s="396"/>
      <c r="V16" s="16"/>
      <c r="W16" s="409"/>
      <c r="X16" s="409"/>
      <c r="Y16" s="393">
        <f t="shared" si="2"/>
        <v>0</v>
      </c>
      <c r="Z16" s="393"/>
      <c r="AA16" s="394"/>
      <c r="AB16" s="395"/>
      <c r="AC16" s="396"/>
      <c r="AD16" s="393" t="str">
        <f t="shared" ref="AD16:AD23" si="3">IF(AND(W16="",AB16=""),"",TRUNC(W16*AB16,0))</f>
        <v/>
      </c>
      <c r="AE16" s="393"/>
      <c r="AF16" s="394"/>
      <c r="AG16" s="395"/>
      <c r="AH16" s="396"/>
      <c r="AI16" s="397" t="str">
        <f t="shared" ref="AI16:AI23" si="4">IF(AND(AB16="",AG16=""),"",TRUNC(W16*AG16,0))</f>
        <v/>
      </c>
      <c r="AJ16" s="398"/>
      <c r="AK16" s="399"/>
      <c r="AL16" s="414" t="s">
        <v>18</v>
      </c>
      <c r="AM16" s="400"/>
      <c r="AN16" s="401">
        <f>TRUNC(AN17*K25/100,0)</f>
        <v>0</v>
      </c>
      <c r="AO16" s="402"/>
      <c r="AP16" s="402"/>
      <c r="AQ16" s="403"/>
      <c r="AR16" s="7"/>
    </row>
    <row r="17" spans="1:52" s="8" customFormat="1" ht="13.5" customHeight="1">
      <c r="A17" s="380"/>
      <c r="B17" s="381"/>
      <c r="C17" s="382"/>
      <c r="D17" s="383"/>
      <c r="E17" s="383"/>
      <c r="F17" s="383"/>
      <c r="G17" s="383"/>
      <c r="H17" s="383"/>
      <c r="I17" s="383"/>
      <c r="J17" s="383"/>
      <c r="K17" s="383"/>
      <c r="L17" s="383"/>
      <c r="M17" s="383"/>
      <c r="N17" s="383"/>
      <c r="O17" s="383"/>
      <c r="P17" s="383"/>
      <c r="Q17" s="383"/>
      <c r="R17" s="384"/>
      <c r="S17" s="12"/>
      <c r="T17" s="357"/>
      <c r="U17" s="358"/>
      <c r="V17" s="13"/>
      <c r="W17" s="385"/>
      <c r="X17" s="385"/>
      <c r="Y17" s="359">
        <f t="shared" si="2"/>
        <v>0</v>
      </c>
      <c r="Z17" s="359"/>
      <c r="AA17" s="360"/>
      <c r="AB17" s="357"/>
      <c r="AC17" s="358"/>
      <c r="AD17" s="359" t="str">
        <f t="shared" si="3"/>
        <v/>
      </c>
      <c r="AE17" s="359"/>
      <c r="AF17" s="360"/>
      <c r="AG17" s="357"/>
      <c r="AH17" s="358"/>
      <c r="AI17" s="361" t="str">
        <f t="shared" si="4"/>
        <v/>
      </c>
      <c r="AJ17" s="362"/>
      <c r="AK17" s="363"/>
      <c r="AL17" s="410"/>
      <c r="AM17" s="410"/>
      <c r="AN17" s="411"/>
      <c r="AO17" s="412"/>
      <c r="AP17" s="412"/>
      <c r="AQ17" s="413"/>
      <c r="AR17" s="7"/>
      <c r="AT17" s="14"/>
      <c r="AU17" s="14"/>
      <c r="AV17" s="14"/>
      <c r="AW17" s="14"/>
      <c r="AX17" s="14"/>
      <c r="AY17" s="14"/>
      <c r="AZ17" s="14"/>
    </row>
    <row r="18" spans="1:52" s="8" customFormat="1" ht="13.5" customHeight="1">
      <c r="A18" s="404"/>
      <c r="B18" s="405"/>
      <c r="C18" s="406"/>
      <c r="D18" s="407"/>
      <c r="E18" s="407"/>
      <c r="F18" s="407"/>
      <c r="G18" s="407"/>
      <c r="H18" s="407"/>
      <c r="I18" s="407"/>
      <c r="J18" s="407"/>
      <c r="K18" s="407"/>
      <c r="L18" s="407"/>
      <c r="M18" s="407"/>
      <c r="N18" s="407"/>
      <c r="O18" s="407"/>
      <c r="P18" s="407"/>
      <c r="Q18" s="407"/>
      <c r="R18" s="408"/>
      <c r="S18" s="15"/>
      <c r="T18" s="395"/>
      <c r="U18" s="396"/>
      <c r="V18" s="16"/>
      <c r="W18" s="409"/>
      <c r="X18" s="409"/>
      <c r="Y18" s="393">
        <f t="shared" si="2"/>
        <v>0</v>
      </c>
      <c r="Z18" s="393"/>
      <c r="AA18" s="394"/>
      <c r="AB18" s="395"/>
      <c r="AC18" s="396"/>
      <c r="AD18" s="393" t="str">
        <f t="shared" si="3"/>
        <v/>
      </c>
      <c r="AE18" s="393"/>
      <c r="AF18" s="394"/>
      <c r="AG18" s="395"/>
      <c r="AH18" s="396"/>
      <c r="AI18" s="397" t="str">
        <f t="shared" si="4"/>
        <v/>
      </c>
      <c r="AJ18" s="398"/>
      <c r="AK18" s="399"/>
      <c r="AL18" s="419" t="s">
        <v>19</v>
      </c>
      <c r="AM18" s="420"/>
      <c r="AN18" s="422"/>
      <c r="AO18" s="424" t="s">
        <v>20</v>
      </c>
      <c r="AP18" s="415" t="s">
        <v>21</v>
      </c>
      <c r="AQ18" s="416"/>
      <c r="AR18" s="7"/>
    </row>
    <row r="19" spans="1:52" s="8" customFormat="1" ht="13.5" customHeight="1">
      <c r="A19" s="380"/>
      <c r="B19" s="381"/>
      <c r="C19" s="382"/>
      <c r="D19" s="383"/>
      <c r="E19" s="383"/>
      <c r="F19" s="383"/>
      <c r="G19" s="383"/>
      <c r="H19" s="383"/>
      <c r="I19" s="383"/>
      <c r="J19" s="383"/>
      <c r="K19" s="383"/>
      <c r="L19" s="383"/>
      <c r="M19" s="383"/>
      <c r="N19" s="383"/>
      <c r="O19" s="383"/>
      <c r="P19" s="383"/>
      <c r="Q19" s="383"/>
      <c r="R19" s="384"/>
      <c r="S19" s="12"/>
      <c r="T19" s="357"/>
      <c r="U19" s="358"/>
      <c r="V19" s="13"/>
      <c r="W19" s="385"/>
      <c r="X19" s="385"/>
      <c r="Y19" s="359">
        <f t="shared" si="2"/>
        <v>0</v>
      </c>
      <c r="Z19" s="359"/>
      <c r="AA19" s="360"/>
      <c r="AB19" s="357"/>
      <c r="AC19" s="358"/>
      <c r="AD19" s="359" t="str">
        <f t="shared" si="3"/>
        <v/>
      </c>
      <c r="AE19" s="359"/>
      <c r="AF19" s="360"/>
      <c r="AG19" s="357"/>
      <c r="AH19" s="358"/>
      <c r="AI19" s="361" t="str">
        <f t="shared" si="4"/>
        <v/>
      </c>
      <c r="AJ19" s="362"/>
      <c r="AK19" s="363"/>
      <c r="AL19" s="421"/>
      <c r="AM19" s="421"/>
      <c r="AN19" s="423"/>
      <c r="AO19" s="425"/>
      <c r="AP19" s="417"/>
      <c r="AQ19" s="418"/>
      <c r="AR19" s="7"/>
      <c r="AT19" s="14"/>
      <c r="AU19" s="14"/>
      <c r="AV19" s="14"/>
      <c r="AW19" s="14"/>
      <c r="AX19" s="14"/>
      <c r="AY19" s="14"/>
      <c r="AZ19" s="14"/>
    </row>
    <row r="20" spans="1:52" s="8" customFormat="1" ht="13.5" customHeight="1">
      <c r="A20" s="404"/>
      <c r="B20" s="405"/>
      <c r="C20" s="406"/>
      <c r="D20" s="407"/>
      <c r="E20" s="407"/>
      <c r="F20" s="407"/>
      <c r="G20" s="407"/>
      <c r="H20" s="407"/>
      <c r="I20" s="407"/>
      <c r="J20" s="407"/>
      <c r="K20" s="407"/>
      <c r="L20" s="407"/>
      <c r="M20" s="407"/>
      <c r="N20" s="407"/>
      <c r="O20" s="407"/>
      <c r="P20" s="407"/>
      <c r="Q20" s="407"/>
      <c r="R20" s="408"/>
      <c r="S20" s="15"/>
      <c r="T20" s="395"/>
      <c r="U20" s="396"/>
      <c r="V20" s="16"/>
      <c r="W20" s="409"/>
      <c r="X20" s="409"/>
      <c r="Y20" s="393">
        <f t="shared" si="2"/>
        <v>0</v>
      </c>
      <c r="Z20" s="393"/>
      <c r="AA20" s="394"/>
      <c r="AB20" s="395"/>
      <c r="AC20" s="396"/>
      <c r="AD20" s="393" t="str">
        <f t="shared" si="3"/>
        <v/>
      </c>
      <c r="AE20" s="393"/>
      <c r="AF20" s="394"/>
      <c r="AG20" s="395"/>
      <c r="AH20" s="396"/>
      <c r="AI20" s="397" t="str">
        <f t="shared" si="4"/>
        <v/>
      </c>
      <c r="AJ20" s="398"/>
      <c r="AK20" s="399"/>
      <c r="AL20" s="430" t="s">
        <v>22</v>
      </c>
      <c r="AM20" s="430"/>
      <c r="AN20" s="401">
        <f>TRUNC(AN21*K25/100,0)</f>
        <v>0</v>
      </c>
      <c r="AO20" s="402"/>
      <c r="AP20" s="402"/>
      <c r="AQ20" s="403"/>
      <c r="AR20" s="7"/>
    </row>
    <row r="21" spans="1:52" s="8" customFormat="1" ht="13.5" customHeight="1">
      <c r="A21" s="380"/>
      <c r="B21" s="381"/>
      <c r="C21" s="382"/>
      <c r="D21" s="383"/>
      <c r="E21" s="383"/>
      <c r="F21" s="383"/>
      <c r="G21" s="383"/>
      <c r="H21" s="383"/>
      <c r="I21" s="383"/>
      <c r="J21" s="383"/>
      <c r="K21" s="383"/>
      <c r="L21" s="383"/>
      <c r="M21" s="383"/>
      <c r="N21" s="383"/>
      <c r="O21" s="383"/>
      <c r="P21" s="383"/>
      <c r="Q21" s="383"/>
      <c r="R21" s="384"/>
      <c r="S21" s="12"/>
      <c r="T21" s="357"/>
      <c r="U21" s="358"/>
      <c r="V21" s="13"/>
      <c r="W21" s="385"/>
      <c r="X21" s="385"/>
      <c r="Y21" s="359">
        <f t="shared" si="2"/>
        <v>0</v>
      </c>
      <c r="Z21" s="359"/>
      <c r="AA21" s="360"/>
      <c r="AB21" s="357"/>
      <c r="AC21" s="358"/>
      <c r="AD21" s="359" t="str">
        <f t="shared" si="3"/>
        <v/>
      </c>
      <c r="AE21" s="359"/>
      <c r="AF21" s="360"/>
      <c r="AG21" s="357"/>
      <c r="AH21" s="358"/>
      <c r="AI21" s="361" t="str">
        <f t="shared" si="4"/>
        <v/>
      </c>
      <c r="AJ21" s="362"/>
      <c r="AK21" s="363"/>
      <c r="AL21" s="426" t="s">
        <v>23</v>
      </c>
      <c r="AM21" s="426"/>
      <c r="AN21" s="427"/>
      <c r="AO21" s="428"/>
      <c r="AP21" s="428"/>
      <c r="AQ21" s="429"/>
      <c r="AR21" s="7"/>
      <c r="AT21" s="14"/>
      <c r="AU21" s="14"/>
      <c r="AV21" s="14"/>
      <c r="AW21" s="14"/>
      <c r="AX21" s="14"/>
      <c r="AY21" s="14"/>
      <c r="AZ21" s="14"/>
    </row>
    <row r="22" spans="1:52" s="8" customFormat="1" ht="13.5" customHeight="1">
      <c r="A22" s="404"/>
      <c r="B22" s="405"/>
      <c r="C22" s="406"/>
      <c r="D22" s="407"/>
      <c r="E22" s="407"/>
      <c r="F22" s="407"/>
      <c r="G22" s="407"/>
      <c r="H22" s="407"/>
      <c r="I22" s="407"/>
      <c r="J22" s="407"/>
      <c r="K22" s="407"/>
      <c r="L22" s="407"/>
      <c r="M22" s="407"/>
      <c r="N22" s="407"/>
      <c r="O22" s="407"/>
      <c r="P22" s="407"/>
      <c r="Q22" s="407"/>
      <c r="R22" s="408"/>
      <c r="S22" s="15"/>
      <c r="T22" s="395"/>
      <c r="U22" s="396"/>
      <c r="V22" s="16"/>
      <c r="W22" s="409"/>
      <c r="X22" s="409"/>
      <c r="Y22" s="393">
        <f t="shared" si="2"/>
        <v>0</v>
      </c>
      <c r="Z22" s="393"/>
      <c r="AA22" s="394"/>
      <c r="AB22" s="395"/>
      <c r="AC22" s="396"/>
      <c r="AD22" s="393" t="str">
        <f t="shared" si="3"/>
        <v/>
      </c>
      <c r="AE22" s="393"/>
      <c r="AF22" s="394"/>
      <c r="AG22" s="395"/>
      <c r="AH22" s="396"/>
      <c r="AI22" s="397" t="str">
        <f t="shared" si="4"/>
        <v/>
      </c>
      <c r="AJ22" s="398"/>
      <c r="AK22" s="399"/>
      <c r="AL22" s="364" t="s">
        <v>24</v>
      </c>
      <c r="AM22" s="364"/>
      <c r="AN22" s="377">
        <f>TRUNC(AN23*K25/100,5)</f>
        <v>0</v>
      </c>
      <c r="AO22" s="378"/>
      <c r="AP22" s="378"/>
      <c r="AQ22" s="379"/>
      <c r="AR22" s="7"/>
    </row>
    <row r="23" spans="1:52" s="8" customFormat="1" ht="13.5" customHeight="1" thickBot="1">
      <c r="A23" s="380"/>
      <c r="B23" s="381"/>
      <c r="C23" s="432"/>
      <c r="D23" s="433"/>
      <c r="E23" s="433"/>
      <c r="F23" s="433"/>
      <c r="G23" s="433"/>
      <c r="H23" s="433"/>
      <c r="I23" s="433"/>
      <c r="J23" s="433"/>
      <c r="K23" s="433"/>
      <c r="L23" s="433"/>
      <c r="M23" s="433"/>
      <c r="N23" s="433"/>
      <c r="O23" s="433"/>
      <c r="P23" s="433"/>
      <c r="Q23" s="433"/>
      <c r="R23" s="434"/>
      <c r="S23" s="12"/>
      <c r="T23" s="357"/>
      <c r="U23" s="358"/>
      <c r="V23" s="13"/>
      <c r="W23" s="385"/>
      <c r="X23" s="385"/>
      <c r="Y23" s="359">
        <f t="shared" si="2"/>
        <v>0</v>
      </c>
      <c r="Z23" s="359"/>
      <c r="AA23" s="360"/>
      <c r="AB23" s="357"/>
      <c r="AC23" s="358"/>
      <c r="AD23" s="359" t="str">
        <f t="shared" si="3"/>
        <v/>
      </c>
      <c r="AE23" s="359"/>
      <c r="AF23" s="360"/>
      <c r="AG23" s="357"/>
      <c r="AH23" s="358"/>
      <c r="AI23" s="361" t="str">
        <f t="shared" si="4"/>
        <v/>
      </c>
      <c r="AJ23" s="362"/>
      <c r="AK23" s="363"/>
      <c r="AL23" s="431" t="s">
        <v>174</v>
      </c>
      <c r="AM23" s="431"/>
      <c r="AN23" s="427"/>
      <c r="AO23" s="428"/>
      <c r="AP23" s="428"/>
      <c r="AQ23" s="429"/>
      <c r="AR23" s="7"/>
      <c r="AT23" s="14"/>
      <c r="AU23" s="14"/>
      <c r="AV23" s="14"/>
      <c r="AW23" s="14"/>
      <c r="AX23" s="14"/>
      <c r="AY23" s="14"/>
      <c r="AZ23" s="14"/>
    </row>
    <row r="24" spans="1:52" s="8" customFormat="1" ht="27" customHeight="1" thickTop="1">
      <c r="A24" s="17"/>
      <c r="B24" s="18"/>
      <c r="C24" s="18"/>
      <c r="D24" s="18"/>
      <c r="E24" s="473" t="s">
        <v>26</v>
      </c>
      <c r="F24" s="473"/>
      <c r="G24" s="473"/>
      <c r="H24" s="473"/>
      <c r="I24" s="473"/>
      <c r="J24" s="473"/>
      <c r="K24" s="473"/>
      <c r="L24" s="473"/>
      <c r="M24" s="473"/>
      <c r="N24" s="473"/>
      <c r="O24" s="473"/>
      <c r="P24" s="473"/>
      <c r="Q24" s="473"/>
      <c r="R24" s="473"/>
      <c r="S24" s="474"/>
      <c r="T24" s="475"/>
      <c r="U24" s="476"/>
      <c r="V24" s="20"/>
      <c r="W24" s="477"/>
      <c r="X24" s="478"/>
      <c r="Y24" s="460">
        <f>SUM(Y6:Y23)</f>
        <v>0</v>
      </c>
      <c r="Z24" s="460"/>
      <c r="AA24" s="479"/>
      <c r="AB24" s="458"/>
      <c r="AC24" s="459"/>
      <c r="AD24" s="456">
        <f>SUM(AD7:AD23)</f>
        <v>0</v>
      </c>
      <c r="AE24" s="456"/>
      <c r="AF24" s="457"/>
      <c r="AG24" s="458"/>
      <c r="AH24" s="459"/>
      <c r="AI24" s="460">
        <f>SUM(AI7:AI23)</f>
        <v>0</v>
      </c>
      <c r="AJ24" s="460"/>
      <c r="AK24" s="461"/>
      <c r="AL24" s="462" t="s">
        <v>27</v>
      </c>
      <c r="AM24" s="463"/>
      <c r="AN24" s="464">
        <f>TRUNC(AN25*K25/100,0)</f>
        <v>0</v>
      </c>
      <c r="AO24" s="465"/>
      <c r="AP24" s="465"/>
      <c r="AQ24" s="466"/>
      <c r="AR24" s="7"/>
    </row>
    <row r="25" spans="1:52" s="8" customFormat="1" ht="27" customHeight="1">
      <c r="A25" s="21"/>
      <c r="B25" s="22"/>
      <c r="C25" s="22"/>
      <c r="D25" s="22"/>
      <c r="E25" s="467" t="s">
        <v>28</v>
      </c>
      <c r="F25" s="467"/>
      <c r="G25" s="467"/>
      <c r="H25" s="467"/>
      <c r="I25" s="467"/>
      <c r="J25" s="467" t="s">
        <v>170</v>
      </c>
      <c r="K25" s="467"/>
      <c r="L25" s="467">
        <v>8</v>
      </c>
      <c r="M25" s="467"/>
      <c r="N25" s="24" t="s">
        <v>30</v>
      </c>
      <c r="O25" s="24"/>
      <c r="P25" s="24"/>
      <c r="Q25" s="467"/>
      <c r="R25" s="467"/>
      <c r="S25" s="468"/>
      <c r="T25" s="469"/>
      <c r="U25" s="470"/>
      <c r="V25" s="26"/>
      <c r="W25" s="471"/>
      <c r="X25" s="472"/>
      <c r="Y25" s="449">
        <f>(TRUNC(L25*Y24,0)/100)</f>
        <v>0</v>
      </c>
      <c r="Z25" s="449"/>
      <c r="AA25" s="450"/>
      <c r="AB25" s="451"/>
      <c r="AC25" s="452"/>
      <c r="AD25" s="449">
        <f>(TRUNC(L25*AD24,0)/100)</f>
        <v>0</v>
      </c>
      <c r="AE25" s="449"/>
      <c r="AF25" s="450"/>
      <c r="AG25" s="451"/>
      <c r="AH25" s="452"/>
      <c r="AI25" s="449">
        <f>(TRUNC(L25*AI24,0)/100)</f>
        <v>0</v>
      </c>
      <c r="AJ25" s="449"/>
      <c r="AK25" s="453"/>
      <c r="AL25" s="454" t="s">
        <v>31</v>
      </c>
      <c r="AM25" s="455"/>
      <c r="AN25" s="435"/>
      <c r="AO25" s="436"/>
      <c r="AP25" s="436"/>
      <c r="AQ25" s="437"/>
      <c r="AR25" s="7"/>
    </row>
    <row r="26" spans="1:52" s="8" customFormat="1" ht="27" customHeight="1" thickBot="1">
      <c r="A26" s="27"/>
      <c r="B26" s="28"/>
      <c r="C26" s="28"/>
      <c r="D26" s="28"/>
      <c r="E26" s="438" t="s">
        <v>32</v>
      </c>
      <c r="F26" s="438"/>
      <c r="G26" s="438"/>
      <c r="H26" s="438"/>
      <c r="I26" s="438"/>
      <c r="J26" s="438"/>
      <c r="K26" s="438"/>
      <c r="L26" s="438"/>
      <c r="M26" s="438"/>
      <c r="N26" s="438"/>
      <c r="O26" s="438"/>
      <c r="P26" s="438"/>
      <c r="Q26" s="438"/>
      <c r="R26" s="438"/>
      <c r="S26" s="439"/>
      <c r="T26" s="440"/>
      <c r="U26" s="441"/>
      <c r="V26" s="30"/>
      <c r="W26" s="442"/>
      <c r="X26" s="443"/>
      <c r="Y26" s="444">
        <f>Y24+Y25</f>
        <v>0</v>
      </c>
      <c r="Z26" s="444"/>
      <c r="AA26" s="445"/>
      <c r="AB26" s="446"/>
      <c r="AC26" s="447"/>
      <c r="AD26" s="444">
        <f>AD24+AD25</f>
        <v>0</v>
      </c>
      <c r="AE26" s="444"/>
      <c r="AF26" s="445"/>
      <c r="AG26" s="446"/>
      <c r="AH26" s="447"/>
      <c r="AI26" s="444">
        <f>AI24+AI25</f>
        <v>0</v>
      </c>
      <c r="AJ26" s="444"/>
      <c r="AK26" s="448"/>
      <c r="AL26" s="497"/>
      <c r="AM26" s="498"/>
      <c r="AN26" s="464">
        <f>TRUNC(AN27*K25/100,0)</f>
        <v>0</v>
      </c>
      <c r="AO26" s="465"/>
      <c r="AP26" s="465"/>
      <c r="AQ26" s="466"/>
      <c r="AR26" s="7"/>
    </row>
    <row r="27" spans="1:52" s="8" customFormat="1" ht="27.75" customHeight="1" thickBot="1">
      <c r="A27" s="31" t="s">
        <v>33</v>
      </c>
      <c r="B27" s="32"/>
      <c r="C27" s="33"/>
      <c r="D27" s="33"/>
      <c r="E27" s="33"/>
      <c r="F27" s="33"/>
      <c r="G27" s="33"/>
      <c r="H27" s="499" t="s">
        <v>34</v>
      </c>
      <c r="I27" s="500"/>
      <c r="J27" s="500"/>
      <c r="K27" s="500"/>
      <c r="L27" s="500"/>
      <c r="M27" s="500"/>
      <c r="N27" s="500"/>
      <c r="O27" s="500"/>
      <c r="P27" s="500"/>
      <c r="Q27" s="500"/>
      <c r="R27" s="501"/>
      <c r="S27" s="502"/>
      <c r="T27" s="503"/>
      <c r="U27" s="503"/>
      <c r="V27" s="504"/>
      <c r="W27" s="505" t="s">
        <v>35</v>
      </c>
      <c r="X27" s="505"/>
      <c r="Y27" s="506"/>
      <c r="Z27" s="506"/>
      <c r="AA27" s="506"/>
      <c r="AB27" s="506"/>
      <c r="AC27" s="506"/>
      <c r="AD27" s="506"/>
      <c r="AE27" s="506"/>
      <c r="AF27" s="506"/>
      <c r="AG27" s="506"/>
      <c r="AH27" s="506"/>
      <c r="AI27" s="506"/>
      <c r="AJ27" s="506"/>
      <c r="AK27" s="507"/>
      <c r="AL27" s="508"/>
      <c r="AM27" s="509"/>
      <c r="AN27" s="435"/>
      <c r="AO27" s="436"/>
      <c r="AP27" s="436"/>
      <c r="AQ27" s="437"/>
      <c r="AR27" s="7"/>
    </row>
    <row r="28" spans="1:52" s="8" customFormat="1" ht="13.5" customHeight="1">
      <c r="A28" s="34"/>
      <c r="B28" s="482"/>
      <c r="C28" s="482"/>
      <c r="D28" s="482"/>
      <c r="E28" s="482"/>
      <c r="F28" s="482"/>
      <c r="G28" s="482"/>
      <c r="H28" s="482"/>
      <c r="I28" s="482"/>
      <c r="J28" s="482"/>
      <c r="K28" s="482"/>
      <c r="L28" s="482"/>
      <c r="M28" s="482"/>
      <c r="N28" s="482"/>
      <c r="O28" s="482"/>
      <c r="P28" s="482"/>
      <c r="Q28" s="482"/>
      <c r="R28" s="482"/>
      <c r="S28" s="482"/>
      <c r="T28" s="482"/>
      <c r="U28" s="482"/>
      <c r="V28" s="35"/>
      <c r="W28" s="490" t="s">
        <v>36</v>
      </c>
      <c r="X28" s="490"/>
      <c r="Y28" s="491"/>
      <c r="Z28" s="491"/>
      <c r="AA28" s="491"/>
      <c r="AB28" s="491"/>
      <c r="AC28" s="36" t="s">
        <v>176</v>
      </c>
      <c r="AD28" s="37"/>
      <c r="AE28" s="492"/>
      <c r="AF28" s="492"/>
      <c r="AG28" s="492"/>
      <c r="AH28" s="492"/>
      <c r="AI28" s="492"/>
      <c r="AJ28" s="492"/>
      <c r="AK28" s="493"/>
      <c r="AL28" s="494" t="s">
        <v>38</v>
      </c>
      <c r="AM28" s="495"/>
      <c r="AN28" s="496"/>
      <c r="AO28" s="496"/>
      <c r="AP28" s="480">
        <f>TRUNC(AN28*K25/100,0)</f>
        <v>0</v>
      </c>
      <c r="AQ28" s="481"/>
      <c r="AR28" s="7"/>
    </row>
    <row r="29" spans="1:52" s="8" customFormat="1" ht="13.5" customHeight="1">
      <c r="A29" s="34"/>
      <c r="B29" s="482"/>
      <c r="C29" s="482"/>
      <c r="D29" s="482"/>
      <c r="E29" s="482"/>
      <c r="F29" s="482"/>
      <c r="G29" s="482"/>
      <c r="H29" s="482"/>
      <c r="I29" s="482"/>
      <c r="J29" s="482"/>
      <c r="K29" s="482"/>
      <c r="L29" s="482"/>
      <c r="M29" s="482"/>
      <c r="N29" s="482"/>
      <c r="O29" s="482"/>
      <c r="P29" s="482"/>
      <c r="Q29" s="482"/>
      <c r="R29" s="482"/>
      <c r="S29" s="482"/>
      <c r="T29" s="482"/>
      <c r="U29" s="482"/>
      <c r="V29" s="35"/>
      <c r="W29" s="483" t="s">
        <v>39</v>
      </c>
      <c r="X29" s="483"/>
      <c r="Y29" s="426"/>
      <c r="Z29" s="426"/>
      <c r="AA29" s="484"/>
      <c r="AB29" s="484"/>
      <c r="AC29" s="484"/>
      <c r="AD29" s="38" t="s">
        <v>177</v>
      </c>
      <c r="AE29" s="484">
        <f>TRUNC(AA29*K25/100,0)</f>
        <v>0</v>
      </c>
      <c r="AF29" s="484"/>
      <c r="AG29" s="484"/>
      <c r="AH29" s="39" t="s">
        <v>5</v>
      </c>
      <c r="AI29" s="40" t="s">
        <v>41</v>
      </c>
      <c r="AJ29" s="40" t="s">
        <v>42</v>
      </c>
      <c r="AK29" s="41" t="s">
        <v>43</v>
      </c>
      <c r="AL29" s="485"/>
      <c r="AM29" s="486"/>
      <c r="AN29" s="487"/>
      <c r="AO29" s="487"/>
      <c r="AP29" s="488">
        <f>TRUNC(AN29*K25/100,0)</f>
        <v>0</v>
      </c>
      <c r="AQ29" s="489"/>
      <c r="AR29" s="7"/>
    </row>
    <row r="30" spans="1:52" s="8" customFormat="1" ht="13.5" customHeight="1">
      <c r="A30" s="34"/>
      <c r="B30" s="482"/>
      <c r="C30" s="482"/>
      <c r="D30" s="482"/>
      <c r="E30" s="482"/>
      <c r="F30" s="482"/>
      <c r="G30" s="482"/>
      <c r="H30" s="482"/>
      <c r="I30" s="482"/>
      <c r="J30" s="482"/>
      <c r="K30" s="482"/>
      <c r="L30" s="482"/>
      <c r="M30" s="482"/>
      <c r="N30" s="482"/>
      <c r="O30" s="482"/>
      <c r="P30" s="482"/>
      <c r="Q30" s="482"/>
      <c r="R30" s="482"/>
      <c r="S30" s="482"/>
      <c r="T30" s="482"/>
      <c r="U30" s="482"/>
      <c r="V30" s="35"/>
      <c r="W30" s="42"/>
      <c r="X30" s="42"/>
      <c r="Y30" s="426"/>
      <c r="Z30" s="426"/>
      <c r="AA30" s="484"/>
      <c r="AB30" s="484"/>
      <c r="AC30" s="484"/>
      <c r="AD30" s="38" t="s">
        <v>4</v>
      </c>
      <c r="AE30" s="484">
        <f>TRUNC(AA30*K25/100,0)</f>
        <v>0</v>
      </c>
      <c r="AF30" s="484"/>
      <c r="AG30" s="484"/>
      <c r="AH30" s="39" t="s">
        <v>178</v>
      </c>
      <c r="AI30" s="40" t="s">
        <v>41</v>
      </c>
      <c r="AJ30" s="40" t="s">
        <v>42</v>
      </c>
      <c r="AK30" s="41" t="s">
        <v>43</v>
      </c>
      <c r="AL30" s="485"/>
      <c r="AM30" s="486"/>
      <c r="AN30" s="487"/>
      <c r="AO30" s="487"/>
      <c r="AP30" s="488">
        <f>TRUNC(AN30*K25/100,0)</f>
        <v>0</v>
      </c>
      <c r="AQ30" s="489"/>
      <c r="AR30" s="7"/>
    </row>
    <row r="31" spans="1:52" s="8" customFormat="1" ht="13.5" customHeight="1">
      <c r="A31" s="34"/>
      <c r="B31" s="482"/>
      <c r="C31" s="482"/>
      <c r="D31" s="482"/>
      <c r="E31" s="482"/>
      <c r="F31" s="482"/>
      <c r="G31" s="482"/>
      <c r="H31" s="482"/>
      <c r="I31" s="482"/>
      <c r="J31" s="482"/>
      <c r="K31" s="482"/>
      <c r="L31" s="482"/>
      <c r="M31" s="482"/>
      <c r="N31" s="482"/>
      <c r="O31" s="482"/>
      <c r="P31" s="482"/>
      <c r="Q31" s="482"/>
      <c r="R31" s="482"/>
      <c r="S31" s="482"/>
      <c r="T31" s="482"/>
      <c r="U31" s="482"/>
      <c r="V31" s="35" t="s">
        <v>179</v>
      </c>
      <c r="W31" s="42"/>
      <c r="X31" s="42"/>
      <c r="Y31" s="426"/>
      <c r="Z31" s="426"/>
      <c r="AA31" s="484"/>
      <c r="AB31" s="484"/>
      <c r="AC31" s="484"/>
      <c r="AD31" s="38" t="s">
        <v>180</v>
      </c>
      <c r="AE31" s="484">
        <f>TRUNC(AA31*K25/100,0)</f>
        <v>0</v>
      </c>
      <c r="AF31" s="484"/>
      <c r="AG31" s="484"/>
      <c r="AH31" s="39" t="s">
        <v>5</v>
      </c>
      <c r="AI31" s="40" t="s">
        <v>41</v>
      </c>
      <c r="AJ31" s="40" t="s">
        <v>42</v>
      </c>
      <c r="AK31" s="41" t="s">
        <v>43</v>
      </c>
      <c r="AL31" s="485"/>
      <c r="AM31" s="486"/>
      <c r="AN31" s="487"/>
      <c r="AO31" s="487"/>
      <c r="AP31" s="488">
        <f>TRUNC(AN31*K25/100,0)</f>
        <v>0</v>
      </c>
      <c r="AQ31" s="489"/>
      <c r="AR31" s="7"/>
    </row>
    <row r="32" spans="1:52" s="8" customFormat="1" ht="13.5" customHeight="1">
      <c r="A32" s="520" t="s">
        <v>181</v>
      </c>
      <c r="B32" s="521"/>
      <c r="C32" s="521"/>
      <c r="D32" s="521"/>
      <c r="E32" s="521"/>
      <c r="F32" s="273"/>
      <c r="G32" s="273"/>
      <c r="H32" s="273"/>
      <c r="I32" s="273"/>
      <c r="J32" s="273"/>
      <c r="K32" s="273"/>
      <c r="L32" s="273"/>
      <c r="M32" s="273"/>
      <c r="N32" s="273"/>
      <c r="O32" s="273"/>
      <c r="P32" s="273"/>
      <c r="Q32" s="273"/>
      <c r="R32" s="273"/>
      <c r="S32" s="274"/>
      <c r="T32" s="274"/>
      <c r="U32" s="274"/>
      <c r="V32" s="35"/>
      <c r="W32" s="42"/>
      <c r="X32" s="42"/>
      <c r="Y32" s="426"/>
      <c r="Z32" s="426"/>
      <c r="AA32" s="484"/>
      <c r="AB32" s="484"/>
      <c r="AC32" s="484"/>
      <c r="AD32" s="38" t="s">
        <v>177</v>
      </c>
      <c r="AE32" s="484">
        <f>TRUNC(AA32*K25/100,0)</f>
        <v>0</v>
      </c>
      <c r="AF32" s="484"/>
      <c r="AG32" s="484"/>
      <c r="AH32" s="39" t="s">
        <v>178</v>
      </c>
      <c r="AI32" s="40" t="s">
        <v>41</v>
      </c>
      <c r="AJ32" s="40" t="s">
        <v>42</v>
      </c>
      <c r="AK32" s="41" t="s">
        <v>43</v>
      </c>
      <c r="AL32" s="485"/>
      <c r="AM32" s="486"/>
      <c r="AN32" s="487"/>
      <c r="AO32" s="487"/>
      <c r="AP32" s="488">
        <f>TRUNC(AN32*K25/100,0)</f>
        <v>0</v>
      </c>
      <c r="AQ32" s="489"/>
      <c r="AR32" s="7"/>
    </row>
    <row r="33" spans="1:52" s="8" customFormat="1" ht="13.5" customHeight="1" thickBot="1">
      <c r="A33" s="43"/>
      <c r="B33" s="44"/>
      <c r="C33" s="45" t="s">
        <v>44</v>
      </c>
      <c r="D33" s="510"/>
      <c r="E33" s="510"/>
      <c r="F33" s="510"/>
      <c r="G33" s="510"/>
      <c r="H33" s="510"/>
      <c r="I33" s="510"/>
      <c r="J33" s="510"/>
      <c r="K33" s="275"/>
      <c r="L33" s="511" t="s">
        <v>45</v>
      </c>
      <c r="M33" s="511"/>
      <c r="N33" s="511"/>
      <c r="O33" s="512"/>
      <c r="P33" s="512"/>
      <c r="Q33" s="512"/>
      <c r="R33" s="512"/>
      <c r="S33" s="512"/>
      <c r="T33" s="512"/>
      <c r="U33" s="512"/>
      <c r="V33" s="46"/>
      <c r="W33" s="47"/>
      <c r="X33" s="47"/>
      <c r="Y33" s="513"/>
      <c r="Z33" s="513"/>
      <c r="AA33" s="514"/>
      <c r="AB33" s="514"/>
      <c r="AC33" s="514"/>
      <c r="AD33" s="48" t="s">
        <v>180</v>
      </c>
      <c r="AE33" s="514">
        <f>TRUNC(AA33*K25/100,0)</f>
        <v>0</v>
      </c>
      <c r="AF33" s="514"/>
      <c r="AG33" s="514"/>
      <c r="AH33" s="49" t="s">
        <v>182</v>
      </c>
      <c r="AI33" s="50" t="s">
        <v>41</v>
      </c>
      <c r="AJ33" s="50" t="s">
        <v>42</v>
      </c>
      <c r="AK33" s="51" t="s">
        <v>43</v>
      </c>
      <c r="AL33" s="515"/>
      <c r="AM33" s="516"/>
      <c r="AN33" s="517"/>
      <c r="AO33" s="517"/>
      <c r="AP33" s="518">
        <f>TRUNC(AN33*K25/100,0)</f>
        <v>0</v>
      </c>
      <c r="AQ33" s="519"/>
      <c r="AR33" s="7"/>
    </row>
    <row r="34" spans="1:52" s="8" customFormat="1" ht="15" customHeight="1">
      <c r="A34" s="52"/>
      <c r="B34" s="52" t="s">
        <v>46</v>
      </c>
      <c r="C34" s="53"/>
      <c r="D34" s="54"/>
      <c r="E34" s="54"/>
      <c r="F34" s="55"/>
      <c r="G34" s="54"/>
      <c r="H34" s="56"/>
      <c r="I34" s="56"/>
      <c r="J34" s="56"/>
      <c r="K34" s="56"/>
      <c r="L34" s="56"/>
      <c r="M34" s="56"/>
      <c r="N34" s="56"/>
      <c r="O34" s="56"/>
      <c r="P34" s="56"/>
      <c r="Q34" s="56"/>
      <c r="R34" s="56"/>
      <c r="S34" s="56"/>
      <c r="T34" s="56"/>
      <c r="U34" s="56"/>
      <c r="V34" s="57"/>
      <c r="W34" s="58"/>
      <c r="X34" s="58"/>
      <c r="Y34" s="58"/>
      <c r="Z34" s="58"/>
      <c r="AA34" s="58"/>
      <c r="AB34" s="58"/>
      <c r="AC34" s="58"/>
      <c r="AD34" s="58"/>
      <c r="AE34" s="58"/>
      <c r="AF34" s="58"/>
      <c r="AG34" s="58"/>
      <c r="AH34" s="58"/>
      <c r="AI34" s="58"/>
      <c r="AJ34" s="59"/>
      <c r="AK34" s="60"/>
      <c r="AL34" s="61"/>
      <c r="AM34" s="61"/>
      <c r="AN34" s="58"/>
      <c r="AO34" s="58"/>
      <c r="AP34" s="58"/>
      <c r="AQ34" s="58"/>
      <c r="AR34" s="7"/>
    </row>
    <row r="35" spans="1:52" s="8" customFormat="1" ht="15" customHeight="1">
      <c r="A35" s="54"/>
      <c r="B35" s="62" t="s">
        <v>47</v>
      </c>
      <c r="C35" s="63"/>
      <c r="D35" s="63"/>
      <c r="E35" s="63"/>
      <c r="F35" s="55"/>
      <c r="G35" s="55"/>
      <c r="H35" s="55"/>
      <c r="I35" s="55"/>
      <c r="J35" s="55"/>
      <c r="K35" s="55"/>
      <c r="L35" s="55"/>
      <c r="M35" s="55"/>
      <c r="N35" s="55"/>
      <c r="O35" s="55"/>
      <c r="P35" s="55"/>
      <c r="Q35" s="55"/>
      <c r="R35" s="55"/>
      <c r="S35" s="55"/>
      <c r="T35" s="55"/>
      <c r="U35" s="55"/>
      <c r="V35" s="64"/>
      <c r="W35" s="7"/>
      <c r="X35" s="7"/>
      <c r="Y35" s="7"/>
      <c r="Z35" s="65"/>
      <c r="AA35" s="66"/>
      <c r="AB35" s="66"/>
      <c r="AC35" s="66"/>
      <c r="AD35" s="66"/>
      <c r="AE35" s="7"/>
      <c r="AF35" s="7"/>
      <c r="AG35" s="7"/>
      <c r="AH35" s="7"/>
      <c r="AI35" s="7"/>
      <c r="AJ35" s="7"/>
      <c r="AK35" s="7"/>
      <c r="AL35" s="4"/>
      <c r="AM35" s="4"/>
      <c r="AN35" s="7"/>
      <c r="AO35" s="7"/>
      <c r="AP35" s="7"/>
      <c r="AQ35" s="7"/>
      <c r="AR35" s="7"/>
    </row>
    <row r="36" spans="1:52" s="8" customFormat="1" ht="15" customHeight="1">
      <c r="A36" s="67"/>
      <c r="B36" s="62" t="s">
        <v>48</v>
      </c>
      <c r="C36" s="68"/>
      <c r="D36" s="68"/>
      <c r="E36" s="68"/>
      <c r="F36" s="68"/>
      <c r="G36" s="68"/>
      <c r="H36" s="68"/>
      <c r="I36" s="68"/>
      <c r="J36" s="68"/>
      <c r="K36" s="68"/>
      <c r="L36" s="69"/>
      <c r="M36" s="69"/>
      <c r="N36" s="69"/>
      <c r="O36" s="69"/>
      <c r="P36" s="69"/>
      <c r="Q36" s="69"/>
      <c r="R36" s="69"/>
      <c r="S36" s="70"/>
      <c r="T36" s="70"/>
      <c r="U36" s="70"/>
      <c r="V36" s="64"/>
      <c r="Z36" s="65"/>
      <c r="AA36" s="71"/>
      <c r="AB36" s="71"/>
      <c r="AC36" s="71"/>
      <c r="AD36" s="71"/>
      <c r="AL36" s="72"/>
      <c r="AM36" s="72"/>
      <c r="AO36" s="73" t="s">
        <v>49</v>
      </c>
      <c r="AP36" s="73"/>
    </row>
    <row r="37" spans="1:52" s="79" customFormat="1" ht="18" customHeight="1">
      <c r="A37" s="1"/>
      <c r="B37" s="2"/>
      <c r="C37" s="1" t="s">
        <v>0</v>
      </c>
      <c r="D37" s="1"/>
      <c r="E37" s="1"/>
      <c r="F37" s="1"/>
      <c r="G37" s="1"/>
      <c r="H37" s="1"/>
      <c r="I37" s="1"/>
      <c r="J37" s="1"/>
      <c r="K37" s="1"/>
      <c r="L37" s="1"/>
      <c r="M37" s="269"/>
      <c r="N37" s="269"/>
      <c r="O37" s="344" t="s">
        <v>183</v>
      </c>
      <c r="P37" s="344"/>
      <c r="Q37" s="344"/>
      <c r="R37" s="344"/>
      <c r="S37" s="1"/>
      <c r="T37" s="536" t="str">
        <f>T1</f>
        <v xml:space="preserve"> 請  求  書 ( 支払伝票 )</v>
      </c>
      <c r="U37" s="536"/>
      <c r="V37" s="536"/>
      <c r="W37" s="536"/>
      <c r="X37" s="536"/>
      <c r="Y37" s="536"/>
      <c r="Z37" s="536"/>
      <c r="AA37" s="536"/>
      <c r="AB37" s="536"/>
      <c r="AC37" s="536"/>
      <c r="AD37" s="536"/>
      <c r="AE37" s="536"/>
      <c r="AF37" s="537"/>
      <c r="AG37" s="74"/>
      <c r="AH37" s="75"/>
      <c r="AI37" s="74"/>
      <c r="AJ37" s="76"/>
      <c r="AK37" s="75"/>
      <c r="AL37" s="77"/>
      <c r="AM37" s="78"/>
      <c r="AN37" s="76"/>
      <c r="AO37" s="75"/>
      <c r="AP37" s="75"/>
      <c r="AQ37" s="76"/>
      <c r="AR37" s="1"/>
    </row>
    <row r="38" spans="1:52" s="79" customFormat="1" ht="18" customHeight="1">
      <c r="A38" s="1"/>
      <c r="B38" s="2"/>
      <c r="C38" s="1" t="s">
        <v>3</v>
      </c>
      <c r="D38" s="1"/>
      <c r="E38" s="1"/>
      <c r="F38" s="1"/>
      <c r="G38" s="1"/>
      <c r="H38" s="1"/>
      <c r="I38" s="1"/>
      <c r="J38" s="1"/>
      <c r="K38" s="1"/>
      <c r="L38" s="1"/>
      <c r="M38" s="269"/>
      <c r="N38" s="269"/>
      <c r="O38" s="344"/>
      <c r="P38" s="344"/>
      <c r="Q38" s="344"/>
      <c r="R38" s="344"/>
      <c r="S38" s="1"/>
      <c r="T38" s="536"/>
      <c r="U38" s="536"/>
      <c r="V38" s="536"/>
      <c r="W38" s="536"/>
      <c r="X38" s="536"/>
      <c r="Y38" s="536"/>
      <c r="Z38" s="536"/>
      <c r="AA38" s="536"/>
      <c r="AB38" s="536"/>
      <c r="AC38" s="536"/>
      <c r="AD38" s="536"/>
      <c r="AE38" s="536"/>
      <c r="AF38" s="537"/>
      <c r="AG38" s="80"/>
      <c r="AH38" s="2"/>
      <c r="AI38" s="80"/>
      <c r="AJ38" s="81"/>
      <c r="AK38" s="2"/>
      <c r="AL38" s="82"/>
      <c r="AM38" s="83"/>
      <c r="AN38" s="81"/>
      <c r="AO38" s="2"/>
      <c r="AP38" s="2"/>
      <c r="AQ38" s="81"/>
      <c r="AR38" s="1"/>
    </row>
    <row r="39" spans="1:52" s="79" customFormat="1" ht="18" customHeight="1" thickBot="1">
      <c r="A39" s="1"/>
      <c r="B39" s="1"/>
      <c r="C39" s="1"/>
      <c r="D39" s="1"/>
      <c r="E39" s="1"/>
      <c r="F39" s="1"/>
      <c r="G39" s="1"/>
      <c r="H39" s="1"/>
      <c r="I39" s="1"/>
      <c r="J39" s="1"/>
      <c r="K39" s="1"/>
      <c r="L39" s="1"/>
      <c r="M39" s="1"/>
      <c r="N39" s="1"/>
      <c r="O39" s="1"/>
      <c r="P39" s="1"/>
      <c r="Q39" s="1"/>
      <c r="R39" s="1"/>
      <c r="S39" s="1"/>
      <c r="T39" s="1"/>
      <c r="U39" s="1"/>
      <c r="V39" s="1"/>
      <c r="W39" s="1"/>
      <c r="X39" s="84" t="s">
        <v>180</v>
      </c>
      <c r="Y39" s="538">
        <f>Y3</f>
        <v>0</v>
      </c>
      <c r="Z39" s="538"/>
      <c r="AA39" s="538"/>
      <c r="AB39" s="538"/>
      <c r="AC39" s="538"/>
      <c r="AD39" s="538"/>
      <c r="AE39" s="1" t="s">
        <v>184</v>
      </c>
      <c r="AF39" s="1"/>
      <c r="AG39" s="80"/>
      <c r="AH39" s="2"/>
      <c r="AI39" s="80"/>
      <c r="AJ39" s="81"/>
      <c r="AK39" s="2"/>
      <c r="AL39" s="85"/>
      <c r="AM39" s="86"/>
      <c r="AN39" s="87"/>
      <c r="AO39" s="88"/>
      <c r="AP39" s="88"/>
      <c r="AQ39" s="87"/>
      <c r="AR39" s="1"/>
    </row>
    <row r="40" spans="1:52" s="90" customFormat="1" ht="13.5" customHeight="1">
      <c r="A40" s="539" t="str">
        <f>A4</f>
        <v>日付</v>
      </c>
      <c r="B40" s="540"/>
      <c r="C40" s="540" t="str">
        <f>C4</f>
        <v>名 称 ・ 寸 法 ・ 用 途</v>
      </c>
      <c r="D40" s="540"/>
      <c r="E40" s="540"/>
      <c r="F40" s="540"/>
      <c r="G40" s="540"/>
      <c r="H40" s="540"/>
      <c r="I40" s="540"/>
      <c r="J40" s="540"/>
      <c r="K40" s="540"/>
      <c r="L40" s="540"/>
      <c r="M40" s="543"/>
      <c r="N40" s="543"/>
      <c r="O40" s="543"/>
      <c r="P40" s="543"/>
      <c r="Q40" s="543"/>
      <c r="R40" s="543"/>
      <c r="S40" s="544"/>
      <c r="T40" s="547" t="str">
        <f t="shared" ref="T40:T59" si="5">T4</f>
        <v>契   約   高①</v>
      </c>
      <c r="U40" s="522"/>
      <c r="V40" s="522"/>
      <c r="W40" s="522"/>
      <c r="X40" s="522"/>
      <c r="Y40" s="522"/>
      <c r="Z40" s="522"/>
      <c r="AA40" s="548"/>
      <c r="AB40" s="547" t="str">
        <f>AB4</f>
        <v>当 月 出 来 高②</v>
      </c>
      <c r="AC40" s="522"/>
      <c r="AD40" s="522"/>
      <c r="AE40" s="522"/>
      <c r="AF40" s="548"/>
      <c r="AG40" s="522" t="str">
        <f>AG4</f>
        <v>出来高累計（前回出来高+②）③</v>
      </c>
      <c r="AH40" s="522"/>
      <c r="AI40" s="522"/>
      <c r="AJ40" s="522"/>
      <c r="AK40" s="523"/>
      <c r="AL40" s="524" t="str">
        <f>AL4</f>
        <v xml:space="preserve"> 注文書№</v>
      </c>
      <c r="AM40" s="525"/>
      <c r="AN40" s="528">
        <f>AN4</f>
        <v>0</v>
      </c>
      <c r="AO40" s="528"/>
      <c r="AP40" s="528"/>
      <c r="AQ40" s="529"/>
      <c r="AR40" s="89"/>
    </row>
    <row r="41" spans="1:52" s="90" customFormat="1" ht="13.5" customHeight="1" thickBot="1">
      <c r="A41" s="541"/>
      <c r="B41" s="542"/>
      <c r="C41" s="542"/>
      <c r="D41" s="542"/>
      <c r="E41" s="542"/>
      <c r="F41" s="542"/>
      <c r="G41" s="542"/>
      <c r="H41" s="542"/>
      <c r="I41" s="542"/>
      <c r="J41" s="542"/>
      <c r="K41" s="542"/>
      <c r="L41" s="542"/>
      <c r="M41" s="545"/>
      <c r="N41" s="545"/>
      <c r="O41" s="545"/>
      <c r="P41" s="545"/>
      <c r="Q41" s="545"/>
      <c r="R41" s="545"/>
      <c r="S41" s="546"/>
      <c r="T41" s="532" t="str">
        <f t="shared" si="5"/>
        <v>数 量</v>
      </c>
      <c r="U41" s="533"/>
      <c r="V41" s="268" t="str">
        <f t="shared" ref="V41:W56" si="6">V5</f>
        <v>単位</v>
      </c>
      <c r="W41" s="533" t="str">
        <f t="shared" si="6"/>
        <v>単 価</v>
      </c>
      <c r="X41" s="533"/>
      <c r="Y41" s="533" t="str">
        <f>Y5</f>
        <v>金   額</v>
      </c>
      <c r="Z41" s="533"/>
      <c r="AA41" s="534"/>
      <c r="AB41" s="532" t="str">
        <f>AB5</f>
        <v>%・数量</v>
      </c>
      <c r="AC41" s="533"/>
      <c r="AD41" s="533" t="str">
        <f>AD5</f>
        <v>金   額</v>
      </c>
      <c r="AE41" s="533"/>
      <c r="AF41" s="534"/>
      <c r="AG41" s="532" t="str">
        <f>AG5</f>
        <v>%・数量</v>
      </c>
      <c r="AH41" s="533"/>
      <c r="AI41" s="533" t="str">
        <f>AI5</f>
        <v>金   額</v>
      </c>
      <c r="AJ41" s="533"/>
      <c r="AK41" s="535"/>
      <c r="AL41" s="526"/>
      <c r="AM41" s="527"/>
      <c r="AN41" s="530"/>
      <c r="AO41" s="530"/>
      <c r="AP41" s="530"/>
      <c r="AQ41" s="531"/>
      <c r="AR41" s="89"/>
    </row>
    <row r="42" spans="1:52" s="90" customFormat="1" ht="13.5" customHeight="1">
      <c r="A42" s="571">
        <f>A6</f>
        <v>0</v>
      </c>
      <c r="B42" s="572"/>
      <c r="C42" s="573">
        <f>C6</f>
        <v>0</v>
      </c>
      <c r="D42" s="498"/>
      <c r="E42" s="498"/>
      <c r="F42" s="498"/>
      <c r="G42" s="498"/>
      <c r="H42" s="498"/>
      <c r="I42" s="498"/>
      <c r="J42" s="498"/>
      <c r="K42" s="498"/>
      <c r="L42" s="498"/>
      <c r="M42" s="498"/>
      <c r="N42" s="498"/>
      <c r="O42" s="498"/>
      <c r="P42" s="498"/>
      <c r="Q42" s="498"/>
      <c r="R42" s="574"/>
      <c r="S42" s="92">
        <f t="shared" ref="S42:S59" si="7">S6</f>
        <v>0</v>
      </c>
      <c r="T42" s="575">
        <f t="shared" si="5"/>
        <v>0</v>
      </c>
      <c r="U42" s="576"/>
      <c r="V42" s="93">
        <f t="shared" si="6"/>
        <v>0</v>
      </c>
      <c r="W42" s="559">
        <f t="shared" si="6"/>
        <v>0</v>
      </c>
      <c r="X42" s="559"/>
      <c r="Y42" s="559">
        <f>Y6</f>
        <v>0</v>
      </c>
      <c r="Z42" s="559"/>
      <c r="AA42" s="560"/>
      <c r="AB42" s="561">
        <f>AB6</f>
        <v>0</v>
      </c>
      <c r="AC42" s="562"/>
      <c r="AD42" s="559" t="str">
        <f>AD6</f>
        <v/>
      </c>
      <c r="AE42" s="559"/>
      <c r="AF42" s="560"/>
      <c r="AG42" s="561">
        <f>AG6</f>
        <v>0</v>
      </c>
      <c r="AH42" s="562"/>
      <c r="AI42" s="563" t="str">
        <f>AI6</f>
        <v/>
      </c>
      <c r="AJ42" s="564"/>
      <c r="AK42" s="565"/>
      <c r="AL42" s="375" t="str">
        <f>AL6</f>
        <v>既払累計</v>
      </c>
      <c r="AM42" s="376"/>
      <c r="AN42" s="377">
        <f>AN6</f>
        <v>0</v>
      </c>
      <c r="AO42" s="378"/>
      <c r="AP42" s="378"/>
      <c r="AQ42" s="379"/>
      <c r="AR42" s="89"/>
    </row>
    <row r="43" spans="1:52" s="90" customFormat="1" ht="13.5" customHeight="1">
      <c r="A43" s="566">
        <f>A7</f>
        <v>0</v>
      </c>
      <c r="B43" s="567"/>
      <c r="C43" s="568">
        <f>C7</f>
        <v>0</v>
      </c>
      <c r="D43" s="569"/>
      <c r="E43" s="569"/>
      <c r="F43" s="569"/>
      <c r="G43" s="569"/>
      <c r="H43" s="569"/>
      <c r="I43" s="569"/>
      <c r="J43" s="569"/>
      <c r="K43" s="569"/>
      <c r="L43" s="569"/>
      <c r="M43" s="569"/>
      <c r="N43" s="569"/>
      <c r="O43" s="569"/>
      <c r="P43" s="569"/>
      <c r="Q43" s="569"/>
      <c r="R43" s="570"/>
      <c r="S43" s="94">
        <f t="shared" si="7"/>
        <v>0</v>
      </c>
      <c r="T43" s="549">
        <f t="shared" si="5"/>
        <v>0</v>
      </c>
      <c r="U43" s="550"/>
      <c r="V43" s="95">
        <f t="shared" si="6"/>
        <v>0</v>
      </c>
      <c r="W43" s="551">
        <f t="shared" si="6"/>
        <v>0</v>
      </c>
      <c r="X43" s="551"/>
      <c r="Y43" s="551">
        <f>Y7</f>
        <v>0</v>
      </c>
      <c r="Z43" s="551"/>
      <c r="AA43" s="552"/>
      <c r="AB43" s="549">
        <f>AB7</f>
        <v>0</v>
      </c>
      <c r="AC43" s="550"/>
      <c r="AD43" s="551">
        <f>AD7</f>
        <v>0</v>
      </c>
      <c r="AE43" s="551"/>
      <c r="AF43" s="552"/>
      <c r="AG43" s="549">
        <f>AG7</f>
        <v>0</v>
      </c>
      <c r="AH43" s="550"/>
      <c r="AI43" s="553">
        <f>AI7</f>
        <v>0</v>
      </c>
      <c r="AJ43" s="554"/>
      <c r="AK43" s="555"/>
      <c r="AL43" s="364">
        <f>AL7</f>
        <v>0</v>
      </c>
      <c r="AM43" s="364"/>
      <c r="AN43" s="556">
        <f>AN7</f>
        <v>0</v>
      </c>
      <c r="AO43" s="557"/>
      <c r="AP43" s="557"/>
      <c r="AQ43" s="558"/>
      <c r="AR43" s="89"/>
      <c r="AT43" s="96"/>
      <c r="AU43" s="96"/>
      <c r="AV43" s="96"/>
      <c r="AW43" s="96"/>
      <c r="AX43" s="96"/>
      <c r="AY43" s="96"/>
      <c r="AZ43" s="96"/>
    </row>
    <row r="44" spans="1:52" s="90" customFormat="1" ht="13.5" customHeight="1">
      <c r="A44" s="582">
        <f t="shared" ref="A44:A59" si="8">A8</f>
        <v>0</v>
      </c>
      <c r="B44" s="583"/>
      <c r="C44" s="584">
        <f t="shared" ref="C44:C57" si="9">C8</f>
        <v>0</v>
      </c>
      <c r="D44" s="430"/>
      <c r="E44" s="430"/>
      <c r="F44" s="430"/>
      <c r="G44" s="430"/>
      <c r="H44" s="430"/>
      <c r="I44" s="430"/>
      <c r="J44" s="430"/>
      <c r="K44" s="430"/>
      <c r="L44" s="430"/>
      <c r="M44" s="430"/>
      <c r="N44" s="430"/>
      <c r="O44" s="430"/>
      <c r="P44" s="430"/>
      <c r="Q44" s="430"/>
      <c r="R44" s="585"/>
      <c r="S44" s="97">
        <f t="shared" si="7"/>
        <v>0</v>
      </c>
      <c r="T44" s="575">
        <f t="shared" si="5"/>
        <v>0</v>
      </c>
      <c r="U44" s="576"/>
      <c r="V44" s="98">
        <f t="shared" si="6"/>
        <v>0</v>
      </c>
      <c r="W44" s="577">
        <f t="shared" si="6"/>
        <v>0</v>
      </c>
      <c r="X44" s="577"/>
      <c r="Y44" s="577">
        <f t="shared" ref="Y44:Y69" si="10">Y8</f>
        <v>0</v>
      </c>
      <c r="Z44" s="577"/>
      <c r="AA44" s="578"/>
      <c r="AB44" s="575">
        <f t="shared" ref="AB44:AB59" si="11">AB8</f>
        <v>0</v>
      </c>
      <c r="AC44" s="576"/>
      <c r="AD44" s="577" t="str">
        <f t="shared" ref="AD44:AD59" si="12">AD8</f>
        <v/>
      </c>
      <c r="AE44" s="577"/>
      <c r="AF44" s="578"/>
      <c r="AG44" s="575">
        <f t="shared" ref="AG44:AG59" si="13">AG8</f>
        <v>0</v>
      </c>
      <c r="AH44" s="576"/>
      <c r="AI44" s="579" t="str">
        <f t="shared" ref="AI44:AI59" si="14">AI8</f>
        <v/>
      </c>
      <c r="AJ44" s="580"/>
      <c r="AK44" s="581"/>
      <c r="AL44" s="400">
        <f t="shared" ref="AL44:AL53" si="15">AL8</f>
        <v>0</v>
      </c>
      <c r="AM44" s="400"/>
      <c r="AN44" s="401">
        <f t="shared" ref="AN44:AN53" si="16">AN8</f>
        <v>0</v>
      </c>
      <c r="AO44" s="402"/>
      <c r="AP44" s="402"/>
      <c r="AQ44" s="403"/>
      <c r="AR44" s="89"/>
    </row>
    <row r="45" spans="1:52" s="90" customFormat="1" ht="13.5" customHeight="1">
      <c r="A45" s="582">
        <f t="shared" si="8"/>
        <v>0</v>
      </c>
      <c r="B45" s="583"/>
      <c r="C45" s="568">
        <f t="shared" si="9"/>
        <v>0</v>
      </c>
      <c r="D45" s="569"/>
      <c r="E45" s="569"/>
      <c r="F45" s="569"/>
      <c r="G45" s="569"/>
      <c r="H45" s="569"/>
      <c r="I45" s="569"/>
      <c r="J45" s="569"/>
      <c r="K45" s="569"/>
      <c r="L45" s="569"/>
      <c r="M45" s="569"/>
      <c r="N45" s="569"/>
      <c r="O45" s="569"/>
      <c r="P45" s="569"/>
      <c r="Q45" s="569"/>
      <c r="R45" s="570"/>
      <c r="S45" s="97">
        <f t="shared" si="7"/>
        <v>0</v>
      </c>
      <c r="T45" s="575">
        <f t="shared" si="5"/>
        <v>0</v>
      </c>
      <c r="U45" s="576"/>
      <c r="V45" s="98">
        <f t="shared" si="6"/>
        <v>0</v>
      </c>
      <c r="W45" s="577">
        <f t="shared" si="6"/>
        <v>0</v>
      </c>
      <c r="X45" s="577"/>
      <c r="Y45" s="577">
        <f t="shared" si="10"/>
        <v>0</v>
      </c>
      <c r="Z45" s="577"/>
      <c r="AA45" s="578"/>
      <c r="AB45" s="575">
        <f t="shared" si="11"/>
        <v>0</v>
      </c>
      <c r="AC45" s="576"/>
      <c r="AD45" s="577" t="str">
        <f t="shared" si="12"/>
        <v/>
      </c>
      <c r="AE45" s="577"/>
      <c r="AF45" s="578"/>
      <c r="AG45" s="575">
        <f t="shared" si="13"/>
        <v>0</v>
      </c>
      <c r="AH45" s="576"/>
      <c r="AI45" s="579" t="str">
        <f t="shared" si="14"/>
        <v/>
      </c>
      <c r="AJ45" s="580"/>
      <c r="AK45" s="581"/>
      <c r="AL45" s="392">
        <f t="shared" si="15"/>
        <v>0</v>
      </c>
      <c r="AM45" s="392"/>
      <c r="AN45" s="556">
        <f t="shared" si="16"/>
        <v>0</v>
      </c>
      <c r="AO45" s="557"/>
      <c r="AP45" s="557"/>
      <c r="AQ45" s="558"/>
      <c r="AR45" s="89"/>
      <c r="AT45" s="96"/>
      <c r="AU45" s="96"/>
      <c r="AV45" s="96"/>
      <c r="AW45" s="96"/>
      <c r="AX45" s="96"/>
      <c r="AY45" s="96"/>
      <c r="AZ45" s="96"/>
    </row>
    <row r="46" spans="1:52" s="90" customFormat="1" ht="13.5" customHeight="1">
      <c r="A46" s="592">
        <f t="shared" si="8"/>
        <v>0</v>
      </c>
      <c r="B46" s="593"/>
      <c r="C46" s="584">
        <f>C10</f>
        <v>0</v>
      </c>
      <c r="D46" s="430"/>
      <c r="E46" s="430"/>
      <c r="F46" s="430"/>
      <c r="G46" s="430"/>
      <c r="H46" s="430"/>
      <c r="I46" s="430"/>
      <c r="J46" s="430"/>
      <c r="K46" s="430"/>
      <c r="L46" s="430"/>
      <c r="M46" s="430"/>
      <c r="N46" s="430"/>
      <c r="O46" s="430"/>
      <c r="P46" s="430"/>
      <c r="Q46" s="430"/>
      <c r="R46" s="585"/>
      <c r="S46" s="99">
        <f t="shared" si="7"/>
        <v>0</v>
      </c>
      <c r="T46" s="588">
        <f t="shared" si="5"/>
        <v>0</v>
      </c>
      <c r="U46" s="589"/>
      <c r="V46" s="26">
        <f t="shared" si="6"/>
        <v>0</v>
      </c>
      <c r="W46" s="586">
        <f t="shared" si="6"/>
        <v>0</v>
      </c>
      <c r="X46" s="586"/>
      <c r="Y46" s="586">
        <f t="shared" si="10"/>
        <v>0</v>
      </c>
      <c r="Z46" s="586"/>
      <c r="AA46" s="587"/>
      <c r="AB46" s="588">
        <f t="shared" si="11"/>
        <v>0</v>
      </c>
      <c r="AC46" s="589"/>
      <c r="AD46" s="586" t="str">
        <f t="shared" si="12"/>
        <v/>
      </c>
      <c r="AE46" s="586"/>
      <c r="AF46" s="587"/>
      <c r="AG46" s="588">
        <f t="shared" si="13"/>
        <v>0</v>
      </c>
      <c r="AH46" s="589"/>
      <c r="AI46" s="471" t="str">
        <f t="shared" si="14"/>
        <v/>
      </c>
      <c r="AJ46" s="590"/>
      <c r="AK46" s="591"/>
      <c r="AL46" s="364">
        <f t="shared" si="15"/>
        <v>0</v>
      </c>
      <c r="AM46" s="364"/>
      <c r="AN46" s="401">
        <f t="shared" si="16"/>
        <v>0</v>
      </c>
      <c r="AO46" s="402"/>
      <c r="AP46" s="402"/>
      <c r="AQ46" s="403"/>
      <c r="AR46" s="89"/>
    </row>
    <row r="47" spans="1:52" s="90" customFormat="1" ht="13.5" customHeight="1">
      <c r="A47" s="566">
        <f t="shared" si="8"/>
        <v>0</v>
      </c>
      <c r="B47" s="567"/>
      <c r="C47" s="568">
        <f t="shared" si="9"/>
        <v>0</v>
      </c>
      <c r="D47" s="569"/>
      <c r="E47" s="569"/>
      <c r="F47" s="569"/>
      <c r="G47" s="569"/>
      <c r="H47" s="569"/>
      <c r="I47" s="569"/>
      <c r="J47" s="569"/>
      <c r="K47" s="569"/>
      <c r="L47" s="569"/>
      <c r="M47" s="569"/>
      <c r="N47" s="569"/>
      <c r="O47" s="569"/>
      <c r="P47" s="569"/>
      <c r="Q47" s="569"/>
      <c r="R47" s="570"/>
      <c r="S47" s="94">
        <f t="shared" si="7"/>
        <v>0</v>
      </c>
      <c r="T47" s="549">
        <f t="shared" si="5"/>
        <v>0</v>
      </c>
      <c r="U47" s="550"/>
      <c r="V47" s="95">
        <f t="shared" si="6"/>
        <v>0</v>
      </c>
      <c r="W47" s="551">
        <f t="shared" si="6"/>
        <v>0</v>
      </c>
      <c r="X47" s="551"/>
      <c r="Y47" s="551">
        <f t="shared" si="10"/>
        <v>0</v>
      </c>
      <c r="Z47" s="551"/>
      <c r="AA47" s="552"/>
      <c r="AB47" s="549">
        <f t="shared" si="11"/>
        <v>0</v>
      </c>
      <c r="AC47" s="550"/>
      <c r="AD47" s="551" t="str">
        <f t="shared" si="12"/>
        <v/>
      </c>
      <c r="AE47" s="551"/>
      <c r="AF47" s="552"/>
      <c r="AG47" s="549">
        <f t="shared" si="13"/>
        <v>0</v>
      </c>
      <c r="AH47" s="550"/>
      <c r="AI47" s="553" t="str">
        <f t="shared" si="14"/>
        <v/>
      </c>
      <c r="AJ47" s="554"/>
      <c r="AK47" s="555"/>
      <c r="AL47" s="364">
        <f t="shared" si="15"/>
        <v>0</v>
      </c>
      <c r="AM47" s="364"/>
      <c r="AN47" s="556">
        <f t="shared" si="16"/>
        <v>0</v>
      </c>
      <c r="AO47" s="557"/>
      <c r="AP47" s="557"/>
      <c r="AQ47" s="558"/>
      <c r="AR47" s="89"/>
      <c r="AT47" s="96"/>
      <c r="AU47" s="96"/>
      <c r="AV47" s="96"/>
      <c r="AW47" s="96"/>
      <c r="AX47" s="96"/>
      <c r="AY47" s="96"/>
      <c r="AZ47" s="96"/>
    </row>
    <row r="48" spans="1:52" s="90" customFormat="1" ht="13.5" customHeight="1">
      <c r="A48" s="582">
        <f t="shared" si="8"/>
        <v>0</v>
      </c>
      <c r="B48" s="583"/>
      <c r="C48" s="584">
        <f>C12</f>
        <v>0</v>
      </c>
      <c r="D48" s="430"/>
      <c r="E48" s="430"/>
      <c r="F48" s="430"/>
      <c r="G48" s="430"/>
      <c r="H48" s="430"/>
      <c r="I48" s="430"/>
      <c r="J48" s="430"/>
      <c r="K48" s="430"/>
      <c r="L48" s="430"/>
      <c r="M48" s="430"/>
      <c r="N48" s="430"/>
      <c r="O48" s="430"/>
      <c r="P48" s="430"/>
      <c r="Q48" s="430"/>
      <c r="R48" s="585"/>
      <c r="S48" s="97">
        <f t="shared" si="7"/>
        <v>0</v>
      </c>
      <c r="T48" s="575">
        <f t="shared" si="5"/>
        <v>0</v>
      </c>
      <c r="U48" s="576"/>
      <c r="V48" s="26">
        <f t="shared" si="6"/>
        <v>0</v>
      </c>
      <c r="W48" s="577">
        <f t="shared" si="6"/>
        <v>0</v>
      </c>
      <c r="X48" s="577"/>
      <c r="Y48" s="577">
        <f t="shared" si="10"/>
        <v>0</v>
      </c>
      <c r="Z48" s="577"/>
      <c r="AA48" s="578"/>
      <c r="AB48" s="575">
        <f t="shared" si="11"/>
        <v>0</v>
      </c>
      <c r="AC48" s="576"/>
      <c r="AD48" s="577" t="str">
        <f t="shared" si="12"/>
        <v/>
      </c>
      <c r="AE48" s="577"/>
      <c r="AF48" s="578"/>
      <c r="AG48" s="575">
        <f t="shared" si="13"/>
        <v>0</v>
      </c>
      <c r="AH48" s="576"/>
      <c r="AI48" s="579" t="str">
        <f t="shared" si="14"/>
        <v/>
      </c>
      <c r="AJ48" s="580"/>
      <c r="AK48" s="581"/>
      <c r="AL48" s="400">
        <f t="shared" si="15"/>
        <v>0</v>
      </c>
      <c r="AM48" s="400"/>
      <c r="AN48" s="401">
        <f t="shared" si="16"/>
        <v>0</v>
      </c>
      <c r="AO48" s="402"/>
      <c r="AP48" s="402"/>
      <c r="AQ48" s="403"/>
      <c r="AR48" s="89"/>
    </row>
    <row r="49" spans="1:52" s="90" customFormat="1" ht="13.5" customHeight="1">
      <c r="A49" s="582">
        <f t="shared" si="8"/>
        <v>0</v>
      </c>
      <c r="B49" s="583"/>
      <c r="C49" s="568">
        <f t="shared" si="9"/>
        <v>0</v>
      </c>
      <c r="D49" s="569"/>
      <c r="E49" s="569"/>
      <c r="F49" s="569"/>
      <c r="G49" s="569"/>
      <c r="H49" s="569"/>
      <c r="I49" s="569"/>
      <c r="J49" s="569"/>
      <c r="K49" s="569"/>
      <c r="L49" s="569"/>
      <c r="M49" s="569"/>
      <c r="N49" s="569"/>
      <c r="O49" s="569"/>
      <c r="P49" s="569"/>
      <c r="Q49" s="569"/>
      <c r="R49" s="570"/>
      <c r="S49" s="97">
        <f t="shared" si="7"/>
        <v>0</v>
      </c>
      <c r="T49" s="575">
        <f t="shared" si="5"/>
        <v>0</v>
      </c>
      <c r="U49" s="576"/>
      <c r="V49" s="95">
        <f t="shared" si="6"/>
        <v>0</v>
      </c>
      <c r="W49" s="577">
        <f t="shared" si="6"/>
        <v>0</v>
      </c>
      <c r="X49" s="577"/>
      <c r="Y49" s="577">
        <f t="shared" si="10"/>
        <v>0</v>
      </c>
      <c r="Z49" s="577"/>
      <c r="AA49" s="578"/>
      <c r="AB49" s="575">
        <f t="shared" si="11"/>
        <v>0</v>
      </c>
      <c r="AC49" s="576"/>
      <c r="AD49" s="577" t="str">
        <f t="shared" si="12"/>
        <v/>
      </c>
      <c r="AE49" s="577"/>
      <c r="AF49" s="578"/>
      <c r="AG49" s="575">
        <f t="shared" si="13"/>
        <v>0</v>
      </c>
      <c r="AH49" s="576"/>
      <c r="AI49" s="579" t="str">
        <f t="shared" si="14"/>
        <v/>
      </c>
      <c r="AJ49" s="580"/>
      <c r="AK49" s="581"/>
      <c r="AL49" s="392">
        <f t="shared" si="15"/>
        <v>0</v>
      </c>
      <c r="AM49" s="392"/>
      <c r="AN49" s="556">
        <f t="shared" si="16"/>
        <v>0</v>
      </c>
      <c r="AO49" s="557"/>
      <c r="AP49" s="557"/>
      <c r="AQ49" s="558"/>
      <c r="AR49" s="89"/>
      <c r="AT49" s="96"/>
      <c r="AU49" s="96"/>
      <c r="AV49" s="96"/>
      <c r="AW49" s="96"/>
      <c r="AX49" s="96"/>
      <c r="AY49" s="96"/>
      <c r="AZ49" s="96"/>
    </row>
    <row r="50" spans="1:52" s="90" customFormat="1" ht="13.5" customHeight="1">
      <c r="A50" s="592">
        <f t="shared" si="8"/>
        <v>0</v>
      </c>
      <c r="B50" s="593"/>
      <c r="C50" s="584">
        <f>C14</f>
        <v>0</v>
      </c>
      <c r="D50" s="430"/>
      <c r="E50" s="430"/>
      <c r="F50" s="430"/>
      <c r="G50" s="430"/>
      <c r="H50" s="430"/>
      <c r="I50" s="430"/>
      <c r="J50" s="430"/>
      <c r="K50" s="430"/>
      <c r="L50" s="430"/>
      <c r="M50" s="430"/>
      <c r="N50" s="430"/>
      <c r="O50" s="430"/>
      <c r="P50" s="430"/>
      <c r="Q50" s="430"/>
      <c r="R50" s="585"/>
      <c r="S50" s="99">
        <f t="shared" si="7"/>
        <v>0</v>
      </c>
      <c r="T50" s="588">
        <f t="shared" si="5"/>
        <v>0</v>
      </c>
      <c r="U50" s="589"/>
      <c r="V50" s="26">
        <f t="shared" si="6"/>
        <v>0</v>
      </c>
      <c r="W50" s="586">
        <f t="shared" si="6"/>
        <v>0</v>
      </c>
      <c r="X50" s="586"/>
      <c r="Y50" s="586">
        <f t="shared" si="10"/>
        <v>0</v>
      </c>
      <c r="Z50" s="586"/>
      <c r="AA50" s="587"/>
      <c r="AB50" s="588">
        <f t="shared" si="11"/>
        <v>0</v>
      </c>
      <c r="AC50" s="589"/>
      <c r="AD50" s="586" t="str">
        <f t="shared" si="12"/>
        <v/>
      </c>
      <c r="AE50" s="586"/>
      <c r="AF50" s="587"/>
      <c r="AG50" s="588">
        <f t="shared" si="13"/>
        <v>0</v>
      </c>
      <c r="AH50" s="589"/>
      <c r="AI50" s="471" t="str">
        <f t="shared" si="14"/>
        <v/>
      </c>
      <c r="AJ50" s="590"/>
      <c r="AK50" s="591"/>
      <c r="AL50" s="364">
        <f t="shared" si="15"/>
        <v>0</v>
      </c>
      <c r="AM50" s="364"/>
      <c r="AN50" s="401">
        <f t="shared" si="16"/>
        <v>0</v>
      </c>
      <c r="AO50" s="402"/>
      <c r="AP50" s="402"/>
      <c r="AQ50" s="403"/>
      <c r="AR50" s="89"/>
    </row>
    <row r="51" spans="1:52" s="90" customFormat="1" ht="13.5" customHeight="1">
      <c r="A51" s="566">
        <f t="shared" si="8"/>
        <v>0</v>
      </c>
      <c r="B51" s="567"/>
      <c r="C51" s="568">
        <f t="shared" si="9"/>
        <v>0</v>
      </c>
      <c r="D51" s="569"/>
      <c r="E51" s="569"/>
      <c r="F51" s="569"/>
      <c r="G51" s="569"/>
      <c r="H51" s="569"/>
      <c r="I51" s="569"/>
      <c r="J51" s="569"/>
      <c r="K51" s="569"/>
      <c r="L51" s="569"/>
      <c r="M51" s="569"/>
      <c r="N51" s="569"/>
      <c r="O51" s="569"/>
      <c r="P51" s="569"/>
      <c r="Q51" s="569"/>
      <c r="R51" s="570"/>
      <c r="S51" s="94">
        <f t="shared" si="7"/>
        <v>0</v>
      </c>
      <c r="T51" s="549">
        <f t="shared" si="5"/>
        <v>0</v>
      </c>
      <c r="U51" s="550"/>
      <c r="V51" s="95">
        <f t="shared" si="6"/>
        <v>0</v>
      </c>
      <c r="W51" s="551">
        <f t="shared" si="6"/>
        <v>0</v>
      </c>
      <c r="X51" s="551"/>
      <c r="Y51" s="551">
        <f t="shared" si="10"/>
        <v>0</v>
      </c>
      <c r="Z51" s="551"/>
      <c r="AA51" s="552"/>
      <c r="AB51" s="549">
        <f t="shared" si="11"/>
        <v>0</v>
      </c>
      <c r="AC51" s="550"/>
      <c r="AD51" s="551" t="str">
        <f t="shared" si="12"/>
        <v/>
      </c>
      <c r="AE51" s="551"/>
      <c r="AF51" s="552"/>
      <c r="AG51" s="549">
        <f t="shared" si="13"/>
        <v>0</v>
      </c>
      <c r="AH51" s="550"/>
      <c r="AI51" s="553" t="str">
        <f t="shared" si="14"/>
        <v/>
      </c>
      <c r="AJ51" s="554"/>
      <c r="AK51" s="555"/>
      <c r="AL51" s="594">
        <f t="shared" si="15"/>
        <v>0</v>
      </c>
      <c r="AM51" s="392"/>
      <c r="AN51" s="556">
        <f t="shared" si="16"/>
        <v>0</v>
      </c>
      <c r="AO51" s="557"/>
      <c r="AP51" s="557"/>
      <c r="AQ51" s="558"/>
      <c r="AR51" s="89"/>
      <c r="AT51" s="96"/>
      <c r="AU51" s="96"/>
      <c r="AV51" s="96"/>
      <c r="AW51" s="96"/>
      <c r="AX51" s="96"/>
      <c r="AY51" s="96"/>
      <c r="AZ51" s="96"/>
    </row>
    <row r="52" spans="1:52" s="90" customFormat="1" ht="13.5" customHeight="1">
      <c r="A52" s="582">
        <f t="shared" si="8"/>
        <v>0</v>
      </c>
      <c r="B52" s="583"/>
      <c r="C52" s="584">
        <f>C16</f>
        <v>0</v>
      </c>
      <c r="D52" s="430"/>
      <c r="E52" s="430"/>
      <c r="F52" s="430"/>
      <c r="G52" s="430"/>
      <c r="H52" s="430"/>
      <c r="I52" s="430"/>
      <c r="J52" s="430"/>
      <c r="K52" s="430"/>
      <c r="L52" s="430"/>
      <c r="M52" s="430"/>
      <c r="N52" s="430"/>
      <c r="O52" s="430"/>
      <c r="P52" s="430"/>
      <c r="Q52" s="430"/>
      <c r="R52" s="585"/>
      <c r="S52" s="97">
        <f t="shared" si="7"/>
        <v>0</v>
      </c>
      <c r="T52" s="575">
        <f t="shared" si="5"/>
        <v>0</v>
      </c>
      <c r="U52" s="576"/>
      <c r="V52" s="26">
        <f t="shared" si="6"/>
        <v>0</v>
      </c>
      <c r="W52" s="577">
        <f t="shared" si="6"/>
        <v>0</v>
      </c>
      <c r="X52" s="577"/>
      <c r="Y52" s="577">
        <f t="shared" si="10"/>
        <v>0</v>
      </c>
      <c r="Z52" s="577"/>
      <c r="AA52" s="578"/>
      <c r="AB52" s="575">
        <f t="shared" si="11"/>
        <v>0</v>
      </c>
      <c r="AC52" s="576"/>
      <c r="AD52" s="577" t="str">
        <f t="shared" si="12"/>
        <v/>
      </c>
      <c r="AE52" s="577"/>
      <c r="AF52" s="578"/>
      <c r="AG52" s="575">
        <f t="shared" si="13"/>
        <v>0</v>
      </c>
      <c r="AH52" s="576"/>
      <c r="AI52" s="579" t="str">
        <f t="shared" si="14"/>
        <v/>
      </c>
      <c r="AJ52" s="580"/>
      <c r="AK52" s="581"/>
      <c r="AL52" s="364" t="str">
        <f t="shared" si="15"/>
        <v>増 ・ 減</v>
      </c>
      <c r="AM52" s="364"/>
      <c r="AN52" s="401">
        <f t="shared" si="16"/>
        <v>0</v>
      </c>
      <c r="AO52" s="402"/>
      <c r="AP52" s="402"/>
      <c r="AQ52" s="403"/>
      <c r="AR52" s="89"/>
    </row>
    <row r="53" spans="1:52" s="90" customFormat="1" ht="13.5" customHeight="1">
      <c r="A53" s="582">
        <f t="shared" si="8"/>
        <v>0</v>
      </c>
      <c r="B53" s="583"/>
      <c r="C53" s="568">
        <f t="shared" si="9"/>
        <v>0</v>
      </c>
      <c r="D53" s="569"/>
      <c r="E53" s="569"/>
      <c r="F53" s="569"/>
      <c r="G53" s="569"/>
      <c r="H53" s="569"/>
      <c r="I53" s="569"/>
      <c r="J53" s="569"/>
      <c r="K53" s="569"/>
      <c r="L53" s="569"/>
      <c r="M53" s="569"/>
      <c r="N53" s="569"/>
      <c r="O53" s="569"/>
      <c r="P53" s="569"/>
      <c r="Q53" s="569"/>
      <c r="R53" s="570"/>
      <c r="S53" s="97">
        <f t="shared" si="7"/>
        <v>0</v>
      </c>
      <c r="T53" s="575">
        <f t="shared" si="5"/>
        <v>0</v>
      </c>
      <c r="U53" s="576"/>
      <c r="V53" s="95">
        <f t="shared" si="6"/>
        <v>0</v>
      </c>
      <c r="W53" s="577">
        <f t="shared" si="6"/>
        <v>0</v>
      </c>
      <c r="X53" s="577"/>
      <c r="Y53" s="577">
        <f t="shared" si="10"/>
        <v>0</v>
      </c>
      <c r="Z53" s="577"/>
      <c r="AA53" s="578"/>
      <c r="AB53" s="575">
        <f t="shared" si="11"/>
        <v>0</v>
      </c>
      <c r="AC53" s="576"/>
      <c r="AD53" s="577" t="str">
        <f t="shared" si="12"/>
        <v/>
      </c>
      <c r="AE53" s="577"/>
      <c r="AF53" s="578"/>
      <c r="AG53" s="575">
        <f t="shared" si="13"/>
        <v>0</v>
      </c>
      <c r="AH53" s="576"/>
      <c r="AI53" s="579" t="str">
        <f t="shared" si="14"/>
        <v/>
      </c>
      <c r="AJ53" s="580"/>
      <c r="AK53" s="581"/>
      <c r="AL53" s="595">
        <f t="shared" si="15"/>
        <v>0</v>
      </c>
      <c r="AM53" s="410"/>
      <c r="AN53" s="435">
        <f t="shared" si="16"/>
        <v>0</v>
      </c>
      <c r="AO53" s="596"/>
      <c r="AP53" s="596"/>
      <c r="AQ53" s="597"/>
      <c r="AR53" s="89"/>
      <c r="AT53" s="96"/>
      <c r="AU53" s="96"/>
      <c r="AV53" s="96"/>
      <c r="AW53" s="96"/>
      <c r="AX53" s="96"/>
      <c r="AY53" s="96"/>
      <c r="AZ53" s="96"/>
    </row>
    <row r="54" spans="1:52" s="90" customFormat="1" ht="13.5" customHeight="1">
      <c r="A54" s="592">
        <f t="shared" si="8"/>
        <v>0</v>
      </c>
      <c r="B54" s="593"/>
      <c r="C54" s="584">
        <f>C18</f>
        <v>0</v>
      </c>
      <c r="D54" s="430"/>
      <c r="E54" s="430"/>
      <c r="F54" s="430"/>
      <c r="G54" s="430"/>
      <c r="H54" s="430"/>
      <c r="I54" s="430"/>
      <c r="J54" s="430"/>
      <c r="K54" s="430"/>
      <c r="L54" s="430"/>
      <c r="M54" s="430"/>
      <c r="N54" s="430"/>
      <c r="O54" s="430"/>
      <c r="P54" s="430"/>
      <c r="Q54" s="430"/>
      <c r="R54" s="585"/>
      <c r="S54" s="99">
        <f t="shared" si="7"/>
        <v>0</v>
      </c>
      <c r="T54" s="588">
        <f t="shared" si="5"/>
        <v>0</v>
      </c>
      <c r="U54" s="589"/>
      <c r="V54" s="26">
        <f t="shared" si="6"/>
        <v>0</v>
      </c>
      <c r="W54" s="586">
        <f t="shared" si="6"/>
        <v>0</v>
      </c>
      <c r="X54" s="586"/>
      <c r="Y54" s="586">
        <f t="shared" si="10"/>
        <v>0</v>
      </c>
      <c r="Z54" s="586"/>
      <c r="AA54" s="587"/>
      <c r="AB54" s="588">
        <f t="shared" si="11"/>
        <v>0</v>
      </c>
      <c r="AC54" s="589"/>
      <c r="AD54" s="586" t="str">
        <f t="shared" si="12"/>
        <v/>
      </c>
      <c r="AE54" s="586"/>
      <c r="AF54" s="587"/>
      <c r="AG54" s="588">
        <f t="shared" si="13"/>
        <v>0</v>
      </c>
      <c r="AH54" s="589"/>
      <c r="AI54" s="471" t="str">
        <f t="shared" si="14"/>
        <v/>
      </c>
      <c r="AJ54" s="590"/>
      <c r="AK54" s="591"/>
      <c r="AL54" s="598" t="str">
        <f>AL18</f>
        <v>支払回数</v>
      </c>
      <c r="AM54" s="599"/>
      <c r="AN54" s="601">
        <f>AN18</f>
        <v>0</v>
      </c>
      <c r="AO54" s="424" t="str">
        <f>AO18</f>
        <v>回</v>
      </c>
      <c r="AP54" s="415" t="str">
        <f>AP18</f>
        <v>精算</v>
      </c>
      <c r="AQ54" s="416"/>
      <c r="AR54" s="89"/>
    </row>
    <row r="55" spans="1:52" s="90" customFormat="1" ht="13.5" customHeight="1">
      <c r="A55" s="566">
        <f t="shared" si="8"/>
        <v>0</v>
      </c>
      <c r="B55" s="567"/>
      <c r="C55" s="568">
        <f t="shared" si="9"/>
        <v>0</v>
      </c>
      <c r="D55" s="569"/>
      <c r="E55" s="569"/>
      <c r="F55" s="569"/>
      <c r="G55" s="569"/>
      <c r="H55" s="569"/>
      <c r="I55" s="569"/>
      <c r="J55" s="569"/>
      <c r="K55" s="569"/>
      <c r="L55" s="569"/>
      <c r="M55" s="569"/>
      <c r="N55" s="569"/>
      <c r="O55" s="569"/>
      <c r="P55" s="569"/>
      <c r="Q55" s="569"/>
      <c r="R55" s="570"/>
      <c r="S55" s="94">
        <f t="shared" si="7"/>
        <v>0</v>
      </c>
      <c r="T55" s="549">
        <f t="shared" si="5"/>
        <v>0</v>
      </c>
      <c r="U55" s="550"/>
      <c r="V55" s="95">
        <f t="shared" si="6"/>
        <v>0</v>
      </c>
      <c r="W55" s="551">
        <f t="shared" si="6"/>
        <v>0</v>
      </c>
      <c r="X55" s="551"/>
      <c r="Y55" s="551">
        <f t="shared" si="10"/>
        <v>0</v>
      </c>
      <c r="Z55" s="551"/>
      <c r="AA55" s="552"/>
      <c r="AB55" s="549">
        <f t="shared" si="11"/>
        <v>0</v>
      </c>
      <c r="AC55" s="550"/>
      <c r="AD55" s="551" t="str">
        <f t="shared" si="12"/>
        <v/>
      </c>
      <c r="AE55" s="551"/>
      <c r="AF55" s="552"/>
      <c r="AG55" s="549">
        <f t="shared" si="13"/>
        <v>0</v>
      </c>
      <c r="AH55" s="550"/>
      <c r="AI55" s="553" t="str">
        <f t="shared" si="14"/>
        <v/>
      </c>
      <c r="AJ55" s="554"/>
      <c r="AK55" s="555"/>
      <c r="AL55" s="600"/>
      <c r="AM55" s="426"/>
      <c r="AN55" s="602"/>
      <c r="AO55" s="425"/>
      <c r="AP55" s="417"/>
      <c r="AQ55" s="418"/>
      <c r="AR55" s="89"/>
      <c r="AT55" s="96"/>
      <c r="AU55" s="96"/>
      <c r="AV55" s="96"/>
      <c r="AW55" s="96"/>
      <c r="AX55" s="96"/>
      <c r="AY55" s="96"/>
      <c r="AZ55" s="96"/>
    </row>
    <row r="56" spans="1:52" s="90" customFormat="1" ht="13.5" customHeight="1">
      <c r="A56" s="582">
        <f t="shared" si="8"/>
        <v>0</v>
      </c>
      <c r="B56" s="583"/>
      <c r="C56" s="584">
        <f>C20</f>
        <v>0</v>
      </c>
      <c r="D56" s="430"/>
      <c r="E56" s="430"/>
      <c r="F56" s="430"/>
      <c r="G56" s="430"/>
      <c r="H56" s="430"/>
      <c r="I56" s="430"/>
      <c r="J56" s="430"/>
      <c r="K56" s="430"/>
      <c r="L56" s="430"/>
      <c r="M56" s="430"/>
      <c r="N56" s="430"/>
      <c r="O56" s="430"/>
      <c r="P56" s="430"/>
      <c r="Q56" s="430"/>
      <c r="R56" s="585"/>
      <c r="S56" s="97">
        <f t="shared" si="7"/>
        <v>0</v>
      </c>
      <c r="T56" s="575">
        <f t="shared" si="5"/>
        <v>0</v>
      </c>
      <c r="U56" s="576"/>
      <c r="V56" s="26">
        <f t="shared" si="6"/>
        <v>0</v>
      </c>
      <c r="W56" s="577">
        <f t="shared" si="6"/>
        <v>0</v>
      </c>
      <c r="X56" s="577"/>
      <c r="Y56" s="577">
        <f t="shared" si="10"/>
        <v>0</v>
      </c>
      <c r="Z56" s="577"/>
      <c r="AA56" s="578"/>
      <c r="AB56" s="575">
        <f t="shared" si="11"/>
        <v>0</v>
      </c>
      <c r="AC56" s="576"/>
      <c r="AD56" s="577" t="str">
        <f t="shared" si="12"/>
        <v/>
      </c>
      <c r="AE56" s="577"/>
      <c r="AF56" s="578"/>
      <c r="AG56" s="575">
        <f t="shared" si="13"/>
        <v>0</v>
      </c>
      <c r="AH56" s="576"/>
      <c r="AI56" s="579" t="str">
        <f t="shared" si="14"/>
        <v/>
      </c>
      <c r="AJ56" s="580"/>
      <c r="AK56" s="581"/>
      <c r="AL56" s="430" t="str">
        <f t="shared" ref="AL56:AL62" si="17">AL20</f>
        <v>今月迄</v>
      </c>
      <c r="AM56" s="430"/>
      <c r="AN56" s="401">
        <f t="shared" ref="AN56:AN69" si="18">AN20</f>
        <v>0</v>
      </c>
      <c r="AO56" s="402"/>
      <c r="AP56" s="402"/>
      <c r="AQ56" s="403"/>
      <c r="AR56" s="89"/>
    </row>
    <row r="57" spans="1:52" s="90" customFormat="1" ht="13.5" customHeight="1">
      <c r="A57" s="582">
        <f t="shared" si="8"/>
        <v>0</v>
      </c>
      <c r="B57" s="583"/>
      <c r="C57" s="568">
        <f t="shared" si="9"/>
        <v>0</v>
      </c>
      <c r="D57" s="569"/>
      <c r="E57" s="569"/>
      <c r="F57" s="569"/>
      <c r="G57" s="569"/>
      <c r="H57" s="569"/>
      <c r="I57" s="569"/>
      <c r="J57" s="569"/>
      <c r="K57" s="569"/>
      <c r="L57" s="569"/>
      <c r="M57" s="569"/>
      <c r="N57" s="569"/>
      <c r="O57" s="569"/>
      <c r="P57" s="569"/>
      <c r="Q57" s="569"/>
      <c r="R57" s="570"/>
      <c r="S57" s="97">
        <f t="shared" si="7"/>
        <v>0</v>
      </c>
      <c r="T57" s="575">
        <f t="shared" si="5"/>
        <v>0</v>
      </c>
      <c r="U57" s="576"/>
      <c r="V57" s="95">
        <f t="shared" ref="V57:W65" si="19">V21</f>
        <v>0</v>
      </c>
      <c r="W57" s="577">
        <f t="shared" si="19"/>
        <v>0</v>
      </c>
      <c r="X57" s="577"/>
      <c r="Y57" s="577">
        <f t="shared" si="10"/>
        <v>0</v>
      </c>
      <c r="Z57" s="577"/>
      <c r="AA57" s="578"/>
      <c r="AB57" s="575">
        <f t="shared" si="11"/>
        <v>0</v>
      </c>
      <c r="AC57" s="576"/>
      <c r="AD57" s="577" t="str">
        <f t="shared" si="12"/>
        <v/>
      </c>
      <c r="AE57" s="577"/>
      <c r="AF57" s="578"/>
      <c r="AG57" s="575">
        <f t="shared" si="13"/>
        <v>0</v>
      </c>
      <c r="AH57" s="576"/>
      <c r="AI57" s="579" t="str">
        <f t="shared" si="14"/>
        <v/>
      </c>
      <c r="AJ57" s="580"/>
      <c r="AK57" s="581"/>
      <c r="AL57" s="426" t="str">
        <f t="shared" si="17"/>
        <v>出来高</v>
      </c>
      <c r="AM57" s="426"/>
      <c r="AN57" s="427">
        <f t="shared" si="18"/>
        <v>0</v>
      </c>
      <c r="AO57" s="428"/>
      <c r="AP57" s="428"/>
      <c r="AQ57" s="429"/>
      <c r="AR57" s="89"/>
      <c r="AT57" s="96"/>
      <c r="AU57" s="96"/>
      <c r="AV57" s="96"/>
      <c r="AW57" s="96"/>
      <c r="AX57" s="96"/>
      <c r="AY57" s="96"/>
      <c r="AZ57" s="96"/>
    </row>
    <row r="58" spans="1:52" s="90" customFormat="1" ht="13.5" customHeight="1">
      <c r="A58" s="592">
        <f t="shared" si="8"/>
        <v>0</v>
      </c>
      <c r="B58" s="593"/>
      <c r="C58" s="584">
        <f>C22</f>
        <v>0</v>
      </c>
      <c r="D58" s="430"/>
      <c r="E58" s="430"/>
      <c r="F58" s="430"/>
      <c r="G58" s="430"/>
      <c r="H58" s="430"/>
      <c r="I58" s="430"/>
      <c r="J58" s="430"/>
      <c r="K58" s="430"/>
      <c r="L58" s="430"/>
      <c r="M58" s="430"/>
      <c r="N58" s="430"/>
      <c r="O58" s="430"/>
      <c r="P58" s="430"/>
      <c r="Q58" s="430"/>
      <c r="R58" s="585"/>
      <c r="S58" s="99">
        <f t="shared" si="7"/>
        <v>0</v>
      </c>
      <c r="T58" s="588">
        <f t="shared" si="5"/>
        <v>0</v>
      </c>
      <c r="U58" s="589"/>
      <c r="V58" s="26">
        <f t="shared" si="19"/>
        <v>0</v>
      </c>
      <c r="W58" s="586">
        <f t="shared" si="19"/>
        <v>0</v>
      </c>
      <c r="X58" s="586"/>
      <c r="Y58" s="586">
        <f t="shared" si="10"/>
        <v>0</v>
      </c>
      <c r="Z58" s="586"/>
      <c r="AA58" s="587"/>
      <c r="AB58" s="588">
        <f t="shared" si="11"/>
        <v>0</v>
      </c>
      <c r="AC58" s="589"/>
      <c r="AD58" s="586" t="str">
        <f t="shared" si="12"/>
        <v/>
      </c>
      <c r="AE58" s="586"/>
      <c r="AF58" s="587"/>
      <c r="AG58" s="588">
        <f t="shared" si="13"/>
        <v>0</v>
      </c>
      <c r="AH58" s="589"/>
      <c r="AI58" s="471" t="str">
        <f t="shared" si="14"/>
        <v/>
      </c>
      <c r="AJ58" s="590"/>
      <c r="AK58" s="591"/>
      <c r="AL58" s="364" t="str">
        <f t="shared" si="17"/>
        <v>上   記</v>
      </c>
      <c r="AM58" s="364"/>
      <c r="AN58" s="377">
        <f t="shared" si="18"/>
        <v>0</v>
      </c>
      <c r="AO58" s="378"/>
      <c r="AP58" s="378"/>
      <c r="AQ58" s="379"/>
      <c r="AR58" s="89"/>
    </row>
    <row r="59" spans="1:52" s="90" customFormat="1" ht="13.5" customHeight="1" thickBot="1">
      <c r="A59" s="603">
        <f t="shared" si="8"/>
        <v>0</v>
      </c>
      <c r="B59" s="604"/>
      <c r="C59" s="605">
        <f>C23</f>
        <v>0</v>
      </c>
      <c r="D59" s="606"/>
      <c r="E59" s="606"/>
      <c r="F59" s="606"/>
      <c r="G59" s="606"/>
      <c r="H59" s="606"/>
      <c r="I59" s="606"/>
      <c r="J59" s="606"/>
      <c r="K59" s="606"/>
      <c r="L59" s="606"/>
      <c r="M59" s="606"/>
      <c r="N59" s="606"/>
      <c r="O59" s="606"/>
      <c r="P59" s="606"/>
      <c r="Q59" s="606"/>
      <c r="R59" s="607"/>
      <c r="S59" s="100">
        <f t="shared" si="7"/>
        <v>0</v>
      </c>
      <c r="T59" s="608">
        <f t="shared" si="5"/>
        <v>0</v>
      </c>
      <c r="U59" s="609"/>
      <c r="V59" s="101">
        <f t="shared" si="19"/>
        <v>0</v>
      </c>
      <c r="W59" s="610">
        <f t="shared" si="19"/>
        <v>0</v>
      </c>
      <c r="X59" s="610"/>
      <c r="Y59" s="610">
        <f t="shared" si="10"/>
        <v>0</v>
      </c>
      <c r="Z59" s="610"/>
      <c r="AA59" s="611"/>
      <c r="AB59" s="608">
        <f t="shared" si="11"/>
        <v>0</v>
      </c>
      <c r="AC59" s="609"/>
      <c r="AD59" s="610" t="str">
        <f t="shared" si="12"/>
        <v/>
      </c>
      <c r="AE59" s="610"/>
      <c r="AF59" s="611"/>
      <c r="AG59" s="608">
        <f t="shared" si="13"/>
        <v>0</v>
      </c>
      <c r="AH59" s="609"/>
      <c r="AI59" s="625" t="str">
        <f t="shared" si="14"/>
        <v/>
      </c>
      <c r="AJ59" s="626"/>
      <c r="AK59" s="627"/>
      <c r="AL59" s="628" t="str">
        <f t="shared" si="17"/>
        <v>％</v>
      </c>
      <c r="AM59" s="431"/>
      <c r="AN59" s="427">
        <f t="shared" si="18"/>
        <v>0</v>
      </c>
      <c r="AO59" s="428"/>
      <c r="AP59" s="428"/>
      <c r="AQ59" s="429"/>
      <c r="AR59" s="89"/>
      <c r="AT59" s="96"/>
      <c r="AU59" s="96"/>
      <c r="AV59" s="96"/>
      <c r="AW59" s="96"/>
      <c r="AX59" s="96"/>
      <c r="AY59" s="96"/>
      <c r="AZ59" s="96"/>
    </row>
    <row r="60" spans="1:52" s="90" customFormat="1" ht="27" customHeight="1" thickTop="1">
      <c r="A60" s="618"/>
      <c r="B60" s="619"/>
      <c r="C60" s="619"/>
      <c r="D60" s="619"/>
      <c r="E60" s="473" t="str">
        <f>E24</f>
        <v>計</v>
      </c>
      <c r="F60" s="473"/>
      <c r="G60" s="473"/>
      <c r="H60" s="473"/>
      <c r="I60" s="473"/>
      <c r="J60" s="473"/>
      <c r="K60" s="473"/>
      <c r="L60" s="473"/>
      <c r="M60" s="473"/>
      <c r="N60" s="473"/>
      <c r="O60" s="473"/>
      <c r="P60" s="473"/>
      <c r="Q60" s="473"/>
      <c r="R60" s="473"/>
      <c r="S60" s="19"/>
      <c r="T60" s="620"/>
      <c r="U60" s="621"/>
      <c r="V60" s="98">
        <f t="shared" si="19"/>
        <v>0</v>
      </c>
      <c r="W60" s="622">
        <f t="shared" si="19"/>
        <v>0</v>
      </c>
      <c r="X60" s="623"/>
      <c r="Y60" s="616">
        <f t="shared" si="10"/>
        <v>0</v>
      </c>
      <c r="Z60" s="616"/>
      <c r="AA60" s="624"/>
      <c r="AB60" s="612">
        <f>AB24</f>
        <v>0</v>
      </c>
      <c r="AC60" s="613"/>
      <c r="AD60" s="614">
        <f>AD24</f>
        <v>0</v>
      </c>
      <c r="AE60" s="614"/>
      <c r="AF60" s="615"/>
      <c r="AG60" s="612">
        <f>AG24</f>
        <v>0</v>
      </c>
      <c r="AH60" s="613"/>
      <c r="AI60" s="616">
        <f>AI24</f>
        <v>0</v>
      </c>
      <c r="AJ60" s="616"/>
      <c r="AK60" s="617"/>
      <c r="AL60" s="462" t="str">
        <f t="shared" si="17"/>
        <v>今   回</v>
      </c>
      <c r="AM60" s="463"/>
      <c r="AN60" s="464">
        <f t="shared" si="18"/>
        <v>0</v>
      </c>
      <c r="AO60" s="465"/>
      <c r="AP60" s="465"/>
      <c r="AQ60" s="466"/>
      <c r="AR60" s="89"/>
    </row>
    <row r="61" spans="1:52" s="90" customFormat="1" ht="27" customHeight="1">
      <c r="A61" s="644"/>
      <c r="B61" s="645"/>
      <c r="C61" s="645"/>
      <c r="D61" s="645"/>
      <c r="E61" s="467" t="str">
        <f>E25</f>
        <v>消 費 税</v>
      </c>
      <c r="F61" s="467"/>
      <c r="G61" s="467"/>
      <c r="H61" s="467"/>
      <c r="I61" s="467"/>
      <c r="J61" s="467" t="str">
        <f>J25</f>
        <v>【軽</v>
      </c>
      <c r="K61" s="467"/>
      <c r="L61" s="467">
        <f>L25</f>
        <v>8</v>
      </c>
      <c r="M61" s="467"/>
      <c r="N61" s="24" t="s">
        <v>186</v>
      </c>
      <c r="O61" s="24"/>
      <c r="P61" s="24"/>
      <c r="Q61" s="24"/>
      <c r="R61" s="24"/>
      <c r="S61" s="265"/>
      <c r="T61" s="646">
        <f>T25</f>
        <v>0</v>
      </c>
      <c r="U61" s="647"/>
      <c r="V61" s="26">
        <f t="shared" si="19"/>
        <v>0</v>
      </c>
      <c r="W61" s="648">
        <f t="shared" si="19"/>
        <v>0</v>
      </c>
      <c r="X61" s="649"/>
      <c r="Y61" s="641">
        <f t="shared" si="10"/>
        <v>0</v>
      </c>
      <c r="Z61" s="641"/>
      <c r="AA61" s="642"/>
      <c r="AB61" s="639">
        <f>AB25</f>
        <v>0</v>
      </c>
      <c r="AC61" s="640"/>
      <c r="AD61" s="641">
        <f>AD25</f>
        <v>0</v>
      </c>
      <c r="AE61" s="641"/>
      <c r="AF61" s="642"/>
      <c r="AG61" s="639">
        <f>AG25</f>
        <v>0</v>
      </c>
      <c r="AH61" s="640"/>
      <c r="AI61" s="641">
        <f>AI25</f>
        <v>0</v>
      </c>
      <c r="AJ61" s="641"/>
      <c r="AK61" s="643"/>
      <c r="AL61" s="454" t="str">
        <f t="shared" si="17"/>
        <v>支払額</v>
      </c>
      <c r="AM61" s="455"/>
      <c r="AN61" s="435">
        <f t="shared" si="18"/>
        <v>0</v>
      </c>
      <c r="AO61" s="436"/>
      <c r="AP61" s="436"/>
      <c r="AQ61" s="437"/>
      <c r="AR61" s="89"/>
    </row>
    <row r="62" spans="1:52" s="90" customFormat="1" ht="27" customHeight="1" thickBot="1">
      <c r="A62" s="634"/>
      <c r="B62" s="438"/>
      <c r="C62" s="438"/>
      <c r="D62" s="438"/>
      <c r="E62" s="438" t="str">
        <f>E26</f>
        <v>合      計</v>
      </c>
      <c r="F62" s="438"/>
      <c r="G62" s="438"/>
      <c r="H62" s="438"/>
      <c r="I62" s="438"/>
      <c r="J62" s="438"/>
      <c r="K62" s="438"/>
      <c r="L62" s="438"/>
      <c r="M62" s="438"/>
      <c r="N62" s="438"/>
      <c r="O62" s="438"/>
      <c r="P62" s="438"/>
      <c r="Q62" s="438"/>
      <c r="R62" s="438"/>
      <c r="S62" s="29"/>
      <c r="T62" s="635">
        <f>T26</f>
        <v>0</v>
      </c>
      <c r="U62" s="636"/>
      <c r="V62" s="26">
        <f t="shared" si="19"/>
        <v>0</v>
      </c>
      <c r="W62" s="637">
        <f t="shared" si="19"/>
        <v>0</v>
      </c>
      <c r="X62" s="638"/>
      <c r="Y62" s="631">
        <f t="shared" si="10"/>
        <v>0</v>
      </c>
      <c r="Z62" s="631"/>
      <c r="AA62" s="632"/>
      <c r="AB62" s="629">
        <f>AB26</f>
        <v>0</v>
      </c>
      <c r="AC62" s="630"/>
      <c r="AD62" s="631">
        <f>AD26</f>
        <v>0</v>
      </c>
      <c r="AE62" s="631"/>
      <c r="AF62" s="632"/>
      <c r="AG62" s="629">
        <f>AG26</f>
        <v>0</v>
      </c>
      <c r="AH62" s="630"/>
      <c r="AI62" s="631">
        <f>AI26</f>
        <v>0</v>
      </c>
      <c r="AJ62" s="631"/>
      <c r="AK62" s="633"/>
      <c r="AL62" s="497">
        <f t="shared" si="17"/>
        <v>0</v>
      </c>
      <c r="AM62" s="498"/>
      <c r="AN62" s="464">
        <f t="shared" si="18"/>
        <v>0</v>
      </c>
      <c r="AO62" s="465"/>
      <c r="AP62" s="465"/>
      <c r="AQ62" s="466"/>
      <c r="AR62" s="89"/>
    </row>
    <row r="63" spans="1:52" s="90" customFormat="1" ht="27.75" customHeight="1" thickBot="1">
      <c r="A63" s="104" t="str">
        <f>A27</f>
        <v xml:space="preserve"> 請 求 者</v>
      </c>
      <c r="B63" s="270"/>
      <c r="C63" s="106"/>
      <c r="D63" s="106"/>
      <c r="E63" s="33"/>
      <c r="F63" s="33"/>
      <c r="G63" s="33"/>
      <c r="H63" s="499" t="str">
        <f>H27</f>
        <v>取引先コード</v>
      </c>
      <c r="I63" s="500"/>
      <c r="J63" s="500"/>
      <c r="K63" s="500"/>
      <c r="L63" s="500"/>
      <c r="M63" s="500"/>
      <c r="N63" s="500"/>
      <c r="O63" s="500"/>
      <c r="P63" s="500"/>
      <c r="Q63" s="500"/>
      <c r="R63" s="501"/>
      <c r="S63" s="654">
        <f>S27</f>
        <v>0</v>
      </c>
      <c r="T63" s="654"/>
      <c r="U63" s="654"/>
      <c r="V63" s="655"/>
      <c r="W63" s="656" t="str">
        <f t="shared" si="19"/>
        <v>現場名</v>
      </c>
      <c r="X63" s="505"/>
      <c r="Y63" s="657">
        <f t="shared" si="10"/>
        <v>0</v>
      </c>
      <c r="Z63" s="657"/>
      <c r="AA63" s="657"/>
      <c r="AB63" s="657"/>
      <c r="AC63" s="657"/>
      <c r="AD63" s="657"/>
      <c r="AE63" s="657"/>
      <c r="AF63" s="657"/>
      <c r="AG63" s="657"/>
      <c r="AH63" s="657"/>
      <c r="AI63" s="657"/>
      <c r="AJ63" s="657"/>
      <c r="AK63" s="658"/>
      <c r="AL63" s="659"/>
      <c r="AM63" s="660"/>
      <c r="AN63" s="435">
        <f t="shared" si="18"/>
        <v>0</v>
      </c>
      <c r="AO63" s="436"/>
      <c r="AP63" s="436"/>
      <c r="AQ63" s="437"/>
      <c r="AR63" s="89"/>
    </row>
    <row r="64" spans="1:52" s="90" customFormat="1" ht="13.5" customHeight="1">
      <c r="A64" s="34"/>
      <c r="B64" s="650">
        <f>B28</f>
        <v>0</v>
      </c>
      <c r="C64" s="650"/>
      <c r="D64" s="650"/>
      <c r="E64" s="650"/>
      <c r="F64" s="650"/>
      <c r="G64" s="650"/>
      <c r="H64" s="650"/>
      <c r="I64" s="650"/>
      <c r="J64" s="650"/>
      <c r="K64" s="650"/>
      <c r="L64" s="650"/>
      <c r="M64" s="650"/>
      <c r="N64" s="650"/>
      <c r="O64" s="650"/>
      <c r="P64" s="650"/>
      <c r="Q64" s="650"/>
      <c r="R64" s="650"/>
      <c r="S64" s="650"/>
      <c r="T64" s="650"/>
      <c r="U64" s="650"/>
      <c r="V64" s="35"/>
      <c r="W64" s="490" t="str">
        <f t="shared" si="19"/>
        <v>現場ｺｰﾄﾞ</v>
      </c>
      <c r="X64" s="490"/>
      <c r="Y64" s="651">
        <f t="shared" si="10"/>
        <v>0</v>
      </c>
      <c r="Z64" s="651"/>
      <c r="AA64" s="651"/>
      <c r="AB64" s="651"/>
      <c r="AC64" s="264" t="str">
        <f>AC28</f>
        <v>－</v>
      </c>
      <c r="AD64" s="108">
        <f>AD28</f>
        <v>0</v>
      </c>
      <c r="AE64" s="652">
        <f>AE28</f>
        <v>0</v>
      </c>
      <c r="AF64" s="652"/>
      <c r="AG64" s="652"/>
      <c r="AH64" s="652"/>
      <c r="AI64" s="652"/>
      <c r="AJ64" s="652"/>
      <c r="AK64" s="653"/>
      <c r="AL64" s="494" t="str">
        <f t="shared" ref="AL64:AL69" si="20">AL28</f>
        <v>繰越額</v>
      </c>
      <c r="AM64" s="495"/>
      <c r="AN64" s="496">
        <f t="shared" si="18"/>
        <v>0</v>
      </c>
      <c r="AO64" s="496"/>
      <c r="AP64" s="480">
        <f t="shared" ref="AP64:AP69" si="21">AP28</f>
        <v>0</v>
      </c>
      <c r="AQ64" s="481"/>
      <c r="AR64" s="89"/>
    </row>
    <row r="65" spans="1:52" s="90" customFormat="1" ht="13.5" customHeight="1">
      <c r="A65" s="34"/>
      <c r="B65" s="650">
        <f>B29</f>
        <v>0</v>
      </c>
      <c r="C65" s="650"/>
      <c r="D65" s="650"/>
      <c r="E65" s="650"/>
      <c r="F65" s="650"/>
      <c r="G65" s="650"/>
      <c r="H65" s="650"/>
      <c r="I65" s="650"/>
      <c r="J65" s="650"/>
      <c r="K65" s="650"/>
      <c r="L65" s="650"/>
      <c r="M65" s="650"/>
      <c r="N65" s="650"/>
      <c r="O65" s="650"/>
      <c r="P65" s="650"/>
      <c r="Q65" s="650"/>
      <c r="R65" s="650"/>
      <c r="S65" s="650"/>
      <c r="T65" s="650"/>
      <c r="U65" s="650"/>
      <c r="V65" s="35"/>
      <c r="W65" s="490" t="str">
        <f t="shared" si="19"/>
        <v>予算費目</v>
      </c>
      <c r="X65" s="490"/>
      <c r="Y65" s="426">
        <f t="shared" si="10"/>
        <v>0</v>
      </c>
      <c r="Z65" s="426"/>
      <c r="AA65" s="484">
        <f>AA29</f>
        <v>0</v>
      </c>
      <c r="AB65" s="484"/>
      <c r="AC65" s="484"/>
      <c r="AD65" s="38" t="str">
        <f t="shared" ref="AD65:AE69" si="22">AD29</f>
        <v>（</v>
      </c>
      <c r="AE65" s="484">
        <f t="shared" si="22"/>
        <v>0</v>
      </c>
      <c r="AF65" s="484"/>
      <c r="AG65" s="484"/>
      <c r="AH65" s="39" t="str">
        <f t="shared" ref="AH65:AK69" si="23">AH29</f>
        <v>）</v>
      </c>
      <c r="AI65" s="40" t="str">
        <f t="shared" si="23"/>
        <v>材料費100</v>
      </c>
      <c r="AJ65" s="40" t="str">
        <f t="shared" si="23"/>
        <v>労務費200</v>
      </c>
      <c r="AK65" s="40" t="str">
        <f t="shared" si="23"/>
        <v>外注費300</v>
      </c>
      <c r="AL65" s="485">
        <f t="shared" si="20"/>
        <v>0</v>
      </c>
      <c r="AM65" s="486"/>
      <c r="AN65" s="487">
        <f t="shared" si="18"/>
        <v>0</v>
      </c>
      <c r="AO65" s="487"/>
      <c r="AP65" s="488">
        <f t="shared" si="21"/>
        <v>0</v>
      </c>
      <c r="AQ65" s="489"/>
      <c r="AR65" s="89"/>
    </row>
    <row r="66" spans="1:52" s="90" customFormat="1" ht="13.5" customHeight="1">
      <c r="A66" s="34"/>
      <c r="B66" s="650">
        <f>B30</f>
        <v>0</v>
      </c>
      <c r="C66" s="650"/>
      <c r="D66" s="650"/>
      <c r="E66" s="650"/>
      <c r="F66" s="650"/>
      <c r="G66" s="650"/>
      <c r="H66" s="650"/>
      <c r="I66" s="650"/>
      <c r="J66" s="650"/>
      <c r="K66" s="650"/>
      <c r="L66" s="650"/>
      <c r="M66" s="650"/>
      <c r="N66" s="650"/>
      <c r="O66" s="650"/>
      <c r="P66" s="650"/>
      <c r="Q66" s="650"/>
      <c r="R66" s="650"/>
      <c r="S66" s="650"/>
      <c r="T66" s="650"/>
      <c r="U66" s="650"/>
      <c r="V66" s="35"/>
      <c r="W66" s="42"/>
      <c r="X66" s="42"/>
      <c r="Y66" s="426">
        <f t="shared" si="10"/>
        <v>0</v>
      </c>
      <c r="Z66" s="426"/>
      <c r="AA66" s="484">
        <f>AA30</f>
        <v>0</v>
      </c>
      <c r="AB66" s="484"/>
      <c r="AC66" s="484"/>
      <c r="AD66" s="38" t="str">
        <f t="shared" si="22"/>
        <v>（</v>
      </c>
      <c r="AE66" s="484">
        <f t="shared" si="22"/>
        <v>0</v>
      </c>
      <c r="AF66" s="484"/>
      <c r="AG66" s="484"/>
      <c r="AH66" s="39" t="str">
        <f t="shared" si="23"/>
        <v>）</v>
      </c>
      <c r="AI66" s="40" t="str">
        <f t="shared" si="23"/>
        <v>材料費100</v>
      </c>
      <c r="AJ66" s="40" t="str">
        <f t="shared" si="23"/>
        <v>労務費200</v>
      </c>
      <c r="AK66" s="40" t="str">
        <f t="shared" si="23"/>
        <v>外注費300</v>
      </c>
      <c r="AL66" s="485">
        <f t="shared" si="20"/>
        <v>0</v>
      </c>
      <c r="AM66" s="486"/>
      <c r="AN66" s="487">
        <f t="shared" si="18"/>
        <v>0</v>
      </c>
      <c r="AO66" s="487"/>
      <c r="AP66" s="488">
        <f t="shared" si="21"/>
        <v>0</v>
      </c>
      <c r="AQ66" s="489"/>
      <c r="AR66" s="89"/>
    </row>
    <row r="67" spans="1:52" s="90" customFormat="1" ht="13.5" customHeight="1">
      <c r="A67" s="34"/>
      <c r="B67" s="650">
        <f>B31</f>
        <v>0</v>
      </c>
      <c r="C67" s="650"/>
      <c r="D67" s="650"/>
      <c r="E67" s="650"/>
      <c r="F67" s="650"/>
      <c r="G67" s="650"/>
      <c r="H67" s="650"/>
      <c r="I67" s="650"/>
      <c r="J67" s="650"/>
      <c r="K67" s="650"/>
      <c r="L67" s="650"/>
      <c r="M67" s="650"/>
      <c r="N67" s="650"/>
      <c r="O67" s="650"/>
      <c r="P67" s="650"/>
      <c r="Q67" s="650"/>
      <c r="R67" s="650"/>
      <c r="S67" s="650"/>
      <c r="T67" s="650"/>
      <c r="U67" s="650"/>
      <c r="V67" s="35" t="s">
        <v>187</v>
      </c>
      <c r="W67" s="42"/>
      <c r="X67" s="42"/>
      <c r="Y67" s="426">
        <f t="shared" si="10"/>
        <v>0</v>
      </c>
      <c r="Z67" s="426"/>
      <c r="AA67" s="484">
        <f>AA31</f>
        <v>0</v>
      </c>
      <c r="AB67" s="484"/>
      <c r="AC67" s="484"/>
      <c r="AD67" s="38" t="str">
        <f t="shared" si="22"/>
        <v>（</v>
      </c>
      <c r="AE67" s="484">
        <f t="shared" si="22"/>
        <v>0</v>
      </c>
      <c r="AF67" s="484"/>
      <c r="AG67" s="484"/>
      <c r="AH67" s="39" t="str">
        <f t="shared" si="23"/>
        <v>）</v>
      </c>
      <c r="AI67" s="40" t="str">
        <f t="shared" si="23"/>
        <v>材料費100</v>
      </c>
      <c r="AJ67" s="40" t="str">
        <f t="shared" si="23"/>
        <v>労務費200</v>
      </c>
      <c r="AK67" s="40" t="str">
        <f t="shared" si="23"/>
        <v>外注費300</v>
      </c>
      <c r="AL67" s="485">
        <f t="shared" si="20"/>
        <v>0</v>
      </c>
      <c r="AM67" s="486"/>
      <c r="AN67" s="487">
        <f t="shared" si="18"/>
        <v>0</v>
      </c>
      <c r="AO67" s="487"/>
      <c r="AP67" s="488">
        <f t="shared" si="21"/>
        <v>0</v>
      </c>
      <c r="AQ67" s="489"/>
      <c r="AR67" s="89"/>
    </row>
    <row r="68" spans="1:52" s="90" customFormat="1" ht="13.5" customHeight="1">
      <c r="A68" s="520" t="str">
        <f>A32</f>
        <v>適格請求書登録番号：T-</v>
      </c>
      <c r="B68" s="521"/>
      <c r="C68" s="521"/>
      <c r="D68" s="521"/>
      <c r="E68" s="521"/>
      <c r="F68" s="276">
        <f>F32</f>
        <v>0</v>
      </c>
      <c r="G68" s="276">
        <f t="shared" ref="G68:R68" si="24">G32</f>
        <v>0</v>
      </c>
      <c r="H68" s="276">
        <f t="shared" si="24"/>
        <v>0</v>
      </c>
      <c r="I68" s="276">
        <f t="shared" si="24"/>
        <v>0</v>
      </c>
      <c r="J68" s="276">
        <f t="shared" si="24"/>
        <v>0</v>
      </c>
      <c r="K68" s="276">
        <f t="shared" si="24"/>
        <v>0</v>
      </c>
      <c r="L68" s="276">
        <f t="shared" si="24"/>
        <v>0</v>
      </c>
      <c r="M68" s="276">
        <f t="shared" si="24"/>
        <v>0</v>
      </c>
      <c r="N68" s="276">
        <f t="shared" si="24"/>
        <v>0</v>
      </c>
      <c r="O68" s="276">
        <f t="shared" si="24"/>
        <v>0</v>
      </c>
      <c r="P68" s="276">
        <f t="shared" si="24"/>
        <v>0</v>
      </c>
      <c r="Q68" s="276">
        <f t="shared" si="24"/>
        <v>0</v>
      </c>
      <c r="R68" s="276">
        <f t="shared" si="24"/>
        <v>0</v>
      </c>
      <c r="S68" s="106"/>
      <c r="T68" s="106"/>
      <c r="U68" s="106"/>
      <c r="V68" s="35"/>
      <c r="W68" s="42"/>
      <c r="X68" s="42"/>
      <c r="Y68" s="426">
        <f t="shared" si="10"/>
        <v>0</v>
      </c>
      <c r="Z68" s="426"/>
      <c r="AA68" s="484">
        <f>AA32</f>
        <v>0</v>
      </c>
      <c r="AB68" s="484"/>
      <c r="AC68" s="484"/>
      <c r="AD68" s="38" t="str">
        <f t="shared" si="22"/>
        <v>（</v>
      </c>
      <c r="AE68" s="484">
        <f t="shared" si="22"/>
        <v>0</v>
      </c>
      <c r="AF68" s="484"/>
      <c r="AG68" s="484"/>
      <c r="AH68" s="39" t="str">
        <f t="shared" si="23"/>
        <v>）</v>
      </c>
      <c r="AI68" s="40" t="str">
        <f t="shared" si="23"/>
        <v>材料費100</v>
      </c>
      <c r="AJ68" s="40" t="str">
        <f t="shared" si="23"/>
        <v>労務費200</v>
      </c>
      <c r="AK68" s="40" t="str">
        <f t="shared" si="23"/>
        <v>外注費300</v>
      </c>
      <c r="AL68" s="485">
        <f t="shared" si="20"/>
        <v>0</v>
      </c>
      <c r="AM68" s="486"/>
      <c r="AN68" s="487">
        <f t="shared" si="18"/>
        <v>0</v>
      </c>
      <c r="AO68" s="487"/>
      <c r="AP68" s="488">
        <f t="shared" si="21"/>
        <v>0</v>
      </c>
      <c r="AQ68" s="489"/>
      <c r="AR68" s="89"/>
    </row>
    <row r="69" spans="1:52" s="90" customFormat="1" ht="13.5" customHeight="1" thickBot="1">
      <c r="A69" s="34"/>
      <c r="B69" s="106"/>
      <c r="C69" s="109" t="str">
        <f>C33</f>
        <v>TEL:</v>
      </c>
      <c r="D69" s="661">
        <f>D33</f>
        <v>0</v>
      </c>
      <c r="E69" s="661"/>
      <c r="F69" s="661"/>
      <c r="G69" s="661"/>
      <c r="H69" s="661"/>
      <c r="I69" s="661"/>
      <c r="J69" s="661"/>
      <c r="K69" s="270">
        <f>K33</f>
        <v>0</v>
      </c>
      <c r="L69" s="662" t="str">
        <f>L33</f>
        <v>FAX:</v>
      </c>
      <c r="M69" s="662"/>
      <c r="N69" s="662"/>
      <c r="O69" s="663">
        <f>O33</f>
        <v>0</v>
      </c>
      <c r="P69" s="663"/>
      <c r="Q69" s="663"/>
      <c r="R69" s="663"/>
      <c r="S69" s="663"/>
      <c r="T69" s="663"/>
      <c r="U69" s="663"/>
      <c r="V69" s="35"/>
      <c r="W69" s="47"/>
      <c r="X69" s="47"/>
      <c r="Y69" s="513">
        <f t="shared" si="10"/>
        <v>0</v>
      </c>
      <c r="Z69" s="513"/>
      <c r="AA69" s="514">
        <f>AA33</f>
        <v>0</v>
      </c>
      <c r="AB69" s="514"/>
      <c r="AC69" s="514"/>
      <c r="AD69" s="48" t="str">
        <f t="shared" si="22"/>
        <v>（</v>
      </c>
      <c r="AE69" s="517">
        <f t="shared" si="22"/>
        <v>0</v>
      </c>
      <c r="AF69" s="517"/>
      <c r="AG69" s="517"/>
      <c r="AH69" s="49" t="str">
        <f t="shared" si="23"/>
        <v>）</v>
      </c>
      <c r="AI69" s="50" t="str">
        <f t="shared" si="23"/>
        <v>材料費100</v>
      </c>
      <c r="AJ69" s="50" t="str">
        <f t="shared" si="23"/>
        <v>労務費200</v>
      </c>
      <c r="AK69" s="51" t="str">
        <f t="shared" si="23"/>
        <v>外注費300</v>
      </c>
      <c r="AL69" s="515">
        <f t="shared" si="20"/>
        <v>0</v>
      </c>
      <c r="AM69" s="516"/>
      <c r="AN69" s="517">
        <f t="shared" si="18"/>
        <v>0</v>
      </c>
      <c r="AO69" s="517"/>
      <c r="AP69" s="518">
        <f t="shared" si="21"/>
        <v>0</v>
      </c>
      <c r="AQ69" s="519"/>
      <c r="AR69" s="89"/>
    </row>
    <row r="70" spans="1:52" s="90" customFormat="1" ht="15" customHeight="1">
      <c r="A70" s="110">
        <f>A34</f>
        <v>0</v>
      </c>
      <c r="B70" s="111"/>
      <c r="C70" s="111"/>
      <c r="D70" s="112"/>
      <c r="E70" s="112"/>
      <c r="F70" s="112">
        <f>F34</f>
        <v>0</v>
      </c>
      <c r="G70" s="112"/>
      <c r="H70" s="113">
        <f>H34</f>
        <v>0</v>
      </c>
      <c r="I70" s="113"/>
      <c r="J70" s="113"/>
      <c r="K70" s="113"/>
      <c r="L70" s="113"/>
      <c r="M70" s="113"/>
      <c r="N70" s="113"/>
      <c r="O70" s="113"/>
      <c r="P70" s="113"/>
      <c r="Q70" s="113"/>
      <c r="R70" s="113"/>
      <c r="S70" s="113"/>
      <c r="T70" s="113"/>
      <c r="U70" s="113"/>
      <c r="V70" s="112"/>
      <c r="W70" s="114"/>
      <c r="X70" s="114"/>
      <c r="Y70" s="114"/>
      <c r="Z70" s="114"/>
      <c r="AA70" s="114"/>
      <c r="AB70" s="114"/>
      <c r="AC70" s="114"/>
      <c r="AD70" s="114"/>
      <c r="AE70" s="114"/>
      <c r="AF70" s="114"/>
      <c r="AG70" s="114"/>
      <c r="AH70" s="114"/>
      <c r="AI70" s="114"/>
      <c r="AJ70" s="115"/>
      <c r="AK70" s="266"/>
      <c r="AL70" s="267"/>
      <c r="AM70" s="267"/>
      <c r="AN70" s="114"/>
      <c r="AO70" s="114"/>
      <c r="AP70" s="114"/>
      <c r="AQ70" s="114"/>
      <c r="AR70" s="89"/>
    </row>
    <row r="71" spans="1:52" s="90" customFormat="1" ht="15" customHeight="1">
      <c r="A71" s="58"/>
      <c r="B71" s="58"/>
      <c r="C71" s="58"/>
      <c r="D71" s="58"/>
      <c r="E71" s="58"/>
      <c r="F71" s="58">
        <f>F35</f>
        <v>0</v>
      </c>
      <c r="G71" s="58"/>
      <c r="H71" s="58"/>
      <c r="I71" s="58"/>
      <c r="J71" s="58"/>
      <c r="K71" s="58"/>
      <c r="L71" s="58">
        <f>L35</f>
        <v>0</v>
      </c>
      <c r="M71" s="58"/>
      <c r="N71" s="58"/>
      <c r="O71" s="58"/>
      <c r="P71" s="58"/>
      <c r="Q71" s="58"/>
      <c r="R71" s="58"/>
      <c r="S71" s="58">
        <f>S35</f>
        <v>0</v>
      </c>
      <c r="T71" s="58"/>
      <c r="U71" s="58"/>
      <c r="V71" s="58"/>
      <c r="W71" s="58"/>
      <c r="X71" s="58"/>
      <c r="Y71" s="58"/>
      <c r="Z71" s="58"/>
      <c r="AA71" s="58"/>
      <c r="AB71" s="58"/>
      <c r="AC71" s="58"/>
      <c r="AD71" s="58"/>
      <c r="AE71" s="7"/>
      <c r="AF71" s="89"/>
      <c r="AG71" s="89"/>
      <c r="AH71" s="89"/>
      <c r="AI71" s="89"/>
      <c r="AJ71" s="89"/>
      <c r="AK71" s="89"/>
      <c r="AL71" s="118"/>
      <c r="AM71" s="118"/>
      <c r="AN71" s="89"/>
      <c r="AO71" s="89"/>
      <c r="AP71" s="89"/>
      <c r="AQ71" s="89"/>
      <c r="AR71" s="89"/>
    </row>
    <row r="72" spans="1:52" s="90" customFormat="1" ht="15" customHeight="1">
      <c r="A72" s="58"/>
      <c r="B72" s="119"/>
      <c r="C72" s="119"/>
      <c r="D72" s="119"/>
      <c r="E72" s="119"/>
      <c r="F72" s="119">
        <f>F36</f>
        <v>0</v>
      </c>
      <c r="G72" s="119"/>
      <c r="H72" s="119"/>
      <c r="I72" s="119"/>
      <c r="J72" s="119"/>
      <c r="K72" s="119"/>
      <c r="L72" s="119">
        <f>L36</f>
        <v>0</v>
      </c>
      <c r="M72" s="119"/>
      <c r="N72" s="119"/>
      <c r="O72" s="119"/>
      <c r="P72" s="119"/>
      <c r="Q72" s="119"/>
      <c r="R72" s="119"/>
      <c r="S72" s="119">
        <f>S36</f>
        <v>0</v>
      </c>
      <c r="T72" s="119"/>
      <c r="U72" s="119"/>
      <c r="V72" s="58"/>
      <c r="W72" s="14"/>
      <c r="X72" s="14"/>
      <c r="Y72" s="14"/>
      <c r="Z72" s="14"/>
      <c r="AA72" s="14"/>
      <c r="AB72" s="14"/>
      <c r="AC72" s="14"/>
      <c r="AD72" s="14"/>
      <c r="AE72" s="8"/>
      <c r="AL72" s="120"/>
      <c r="AM72" s="120"/>
      <c r="AO72" s="121" t="s">
        <v>51</v>
      </c>
      <c r="AP72" s="121"/>
    </row>
    <row r="73" spans="1:52" s="79" customFormat="1" ht="18" customHeight="1">
      <c r="A73" s="1"/>
      <c r="B73" s="2"/>
      <c r="C73" s="1" t="str">
        <f>C37</f>
        <v xml:space="preserve"> 三 由 建 設 株 式 会 社</v>
      </c>
      <c r="D73" s="1"/>
      <c r="E73" s="1"/>
      <c r="F73" s="1"/>
      <c r="G73" s="1"/>
      <c r="H73" s="1"/>
      <c r="I73" s="1"/>
      <c r="J73" s="1"/>
      <c r="K73" s="1"/>
      <c r="L73" s="1"/>
      <c r="M73" s="269"/>
      <c r="N73" s="269"/>
      <c r="O73" s="344" t="s">
        <v>188</v>
      </c>
      <c r="P73" s="344"/>
      <c r="Q73" s="344"/>
      <c r="R73" s="344"/>
      <c r="S73" s="1"/>
      <c r="T73" s="536" t="str">
        <f>T37</f>
        <v xml:space="preserve"> 請  求  書 ( 支払伝票 )</v>
      </c>
      <c r="U73" s="536"/>
      <c r="V73" s="536"/>
      <c r="W73" s="536"/>
      <c r="X73" s="536"/>
      <c r="Y73" s="536"/>
      <c r="Z73" s="536"/>
      <c r="AA73" s="536"/>
      <c r="AB73" s="536"/>
      <c r="AC73" s="536"/>
      <c r="AD73" s="536"/>
      <c r="AE73" s="536"/>
      <c r="AF73" s="537"/>
      <c r="AG73" s="74"/>
      <c r="AH73" s="75"/>
      <c r="AI73" s="74"/>
      <c r="AJ73" s="76"/>
      <c r="AK73" s="75"/>
      <c r="AL73" s="77"/>
      <c r="AM73" s="78"/>
      <c r="AN73" s="76"/>
      <c r="AO73" s="75"/>
      <c r="AP73" s="75"/>
      <c r="AQ73" s="76"/>
      <c r="AR73" s="1"/>
    </row>
    <row r="74" spans="1:52" s="79" customFormat="1" ht="18" customHeight="1">
      <c r="A74" s="1"/>
      <c r="B74" s="2"/>
      <c r="C74" s="1" t="str">
        <f>C38</f>
        <v xml:space="preserve"> 三 建 株 式 会 社  </v>
      </c>
      <c r="D74" s="1"/>
      <c r="E74" s="1"/>
      <c r="F74" s="1"/>
      <c r="G74" s="1"/>
      <c r="H74" s="1"/>
      <c r="I74" s="1"/>
      <c r="J74" s="1"/>
      <c r="K74" s="1"/>
      <c r="L74" s="1"/>
      <c r="M74" s="269"/>
      <c r="N74" s="269"/>
      <c r="O74" s="344"/>
      <c r="P74" s="344"/>
      <c r="Q74" s="344"/>
      <c r="R74" s="344"/>
      <c r="S74" s="1"/>
      <c r="T74" s="536"/>
      <c r="U74" s="536"/>
      <c r="V74" s="536"/>
      <c r="W74" s="536"/>
      <c r="X74" s="536"/>
      <c r="Y74" s="536"/>
      <c r="Z74" s="536"/>
      <c r="AA74" s="536"/>
      <c r="AB74" s="536"/>
      <c r="AC74" s="536"/>
      <c r="AD74" s="536"/>
      <c r="AE74" s="536"/>
      <c r="AF74" s="537"/>
      <c r="AG74" s="80"/>
      <c r="AH74" s="2"/>
      <c r="AI74" s="80"/>
      <c r="AJ74" s="81"/>
      <c r="AK74" s="2"/>
      <c r="AL74" s="82"/>
      <c r="AM74" s="83"/>
      <c r="AN74" s="81"/>
      <c r="AO74" s="2"/>
      <c r="AP74" s="2"/>
      <c r="AQ74" s="81"/>
      <c r="AR74" s="1"/>
    </row>
    <row r="75" spans="1:52" s="79" customFormat="1" ht="18" customHeight="1" thickBot="1">
      <c r="A75" s="1"/>
      <c r="B75" s="1"/>
      <c r="C75" s="1"/>
      <c r="D75" s="1"/>
      <c r="E75" s="1"/>
      <c r="F75" s="1"/>
      <c r="G75" s="1"/>
      <c r="H75" s="1"/>
      <c r="I75" s="1"/>
      <c r="J75" s="1"/>
      <c r="K75" s="1"/>
      <c r="L75" s="1"/>
      <c r="M75" s="1"/>
      <c r="N75" s="1"/>
      <c r="O75" s="1"/>
      <c r="P75" s="1"/>
      <c r="Q75" s="1"/>
      <c r="R75" s="1"/>
      <c r="S75" s="1"/>
      <c r="T75" s="1"/>
      <c r="U75" s="1"/>
      <c r="V75" s="1"/>
      <c r="W75" s="1"/>
      <c r="X75" s="84" t="s">
        <v>4</v>
      </c>
      <c r="Y75" s="664">
        <f>Y39</f>
        <v>0</v>
      </c>
      <c r="Z75" s="664"/>
      <c r="AA75" s="664"/>
      <c r="AB75" s="664"/>
      <c r="AC75" s="664"/>
      <c r="AD75" s="664"/>
      <c r="AE75" s="1" t="s">
        <v>5</v>
      </c>
      <c r="AF75" s="1"/>
      <c r="AG75" s="122"/>
      <c r="AH75" s="88"/>
      <c r="AI75" s="122"/>
      <c r="AJ75" s="87"/>
      <c r="AK75" s="88"/>
      <c r="AL75" s="85"/>
      <c r="AM75" s="86"/>
      <c r="AN75" s="87"/>
      <c r="AO75" s="88"/>
      <c r="AP75" s="88"/>
      <c r="AQ75" s="87"/>
      <c r="AR75" s="1"/>
    </row>
    <row r="76" spans="1:52" s="90" customFormat="1" ht="13.5" customHeight="1">
      <c r="A76" s="539" t="str">
        <f>A40</f>
        <v>日付</v>
      </c>
      <c r="B76" s="540"/>
      <c r="C76" s="540" t="str">
        <f>C40</f>
        <v>名 称 ・ 寸 法 ・ 用 途</v>
      </c>
      <c r="D76" s="540"/>
      <c r="E76" s="540"/>
      <c r="F76" s="540"/>
      <c r="G76" s="540"/>
      <c r="H76" s="540"/>
      <c r="I76" s="540"/>
      <c r="J76" s="540"/>
      <c r="K76" s="540"/>
      <c r="L76" s="540"/>
      <c r="M76" s="543"/>
      <c r="N76" s="543"/>
      <c r="O76" s="543"/>
      <c r="P76" s="543"/>
      <c r="Q76" s="543"/>
      <c r="R76" s="543"/>
      <c r="S76" s="544"/>
      <c r="T76" s="547" t="str">
        <f t="shared" ref="T76:T98" si="25">T40</f>
        <v>契   約   高①</v>
      </c>
      <c r="U76" s="522"/>
      <c r="V76" s="522"/>
      <c r="W76" s="522"/>
      <c r="X76" s="522"/>
      <c r="Y76" s="522"/>
      <c r="Z76" s="522"/>
      <c r="AA76" s="548"/>
      <c r="AB76" s="547" t="str">
        <f>AB40</f>
        <v>当 月 出 来 高②</v>
      </c>
      <c r="AC76" s="522"/>
      <c r="AD76" s="522"/>
      <c r="AE76" s="522"/>
      <c r="AF76" s="548"/>
      <c r="AG76" s="522" t="str">
        <f>AG40</f>
        <v>出来高累計（前回出来高+②）③</v>
      </c>
      <c r="AH76" s="522"/>
      <c r="AI76" s="522"/>
      <c r="AJ76" s="522"/>
      <c r="AK76" s="523"/>
      <c r="AL76" s="524" t="str">
        <f>AL40</f>
        <v xml:space="preserve"> 注文書№</v>
      </c>
      <c r="AM76" s="525"/>
      <c r="AN76" s="528">
        <f>AN40</f>
        <v>0</v>
      </c>
      <c r="AO76" s="528"/>
      <c r="AP76" s="528"/>
      <c r="AQ76" s="529"/>
      <c r="AR76" s="89"/>
    </row>
    <row r="77" spans="1:52" s="90" customFormat="1" ht="13.5" customHeight="1" thickBot="1">
      <c r="A77" s="541"/>
      <c r="B77" s="542"/>
      <c r="C77" s="542"/>
      <c r="D77" s="542"/>
      <c r="E77" s="542"/>
      <c r="F77" s="542"/>
      <c r="G77" s="542"/>
      <c r="H77" s="542"/>
      <c r="I77" s="542"/>
      <c r="J77" s="542"/>
      <c r="K77" s="542"/>
      <c r="L77" s="542"/>
      <c r="M77" s="545"/>
      <c r="N77" s="545"/>
      <c r="O77" s="545"/>
      <c r="P77" s="545"/>
      <c r="Q77" s="545"/>
      <c r="R77" s="545"/>
      <c r="S77" s="546"/>
      <c r="T77" s="532" t="str">
        <f t="shared" si="25"/>
        <v>数 量</v>
      </c>
      <c r="U77" s="533"/>
      <c r="V77" s="268" t="str">
        <f t="shared" ref="V77:W92" si="26">V41</f>
        <v>単位</v>
      </c>
      <c r="W77" s="533" t="str">
        <f t="shared" si="26"/>
        <v>単 価</v>
      </c>
      <c r="X77" s="533"/>
      <c r="Y77" s="533" t="str">
        <f>Y41</f>
        <v>金   額</v>
      </c>
      <c r="Z77" s="533"/>
      <c r="AA77" s="534"/>
      <c r="AB77" s="532" t="str">
        <f>AB41</f>
        <v>%・数量</v>
      </c>
      <c r="AC77" s="533"/>
      <c r="AD77" s="533" t="str">
        <f>AD41</f>
        <v>金   額</v>
      </c>
      <c r="AE77" s="533"/>
      <c r="AF77" s="534"/>
      <c r="AG77" s="532" t="str">
        <f>AG41</f>
        <v>%・数量</v>
      </c>
      <c r="AH77" s="533"/>
      <c r="AI77" s="533" t="str">
        <f>AI41</f>
        <v>金   額</v>
      </c>
      <c r="AJ77" s="533"/>
      <c r="AK77" s="535"/>
      <c r="AL77" s="526"/>
      <c r="AM77" s="527"/>
      <c r="AN77" s="530"/>
      <c r="AO77" s="530"/>
      <c r="AP77" s="530"/>
      <c r="AQ77" s="531"/>
      <c r="AR77" s="89"/>
    </row>
    <row r="78" spans="1:52" s="90" customFormat="1" ht="13.5" customHeight="1">
      <c r="A78" s="571">
        <f>A42</f>
        <v>0</v>
      </c>
      <c r="B78" s="572"/>
      <c r="C78" s="573">
        <f>C42</f>
        <v>0</v>
      </c>
      <c r="D78" s="498"/>
      <c r="E78" s="498"/>
      <c r="F78" s="498"/>
      <c r="G78" s="498"/>
      <c r="H78" s="498"/>
      <c r="I78" s="498"/>
      <c r="J78" s="498"/>
      <c r="K78" s="498"/>
      <c r="L78" s="498"/>
      <c r="M78" s="498"/>
      <c r="N78" s="498"/>
      <c r="O78" s="498"/>
      <c r="P78" s="498"/>
      <c r="Q78" s="498"/>
      <c r="R78" s="574"/>
      <c r="S78" s="92">
        <f t="shared" ref="S78:S95" si="27">S42</f>
        <v>0</v>
      </c>
      <c r="T78" s="561">
        <f t="shared" si="25"/>
        <v>0</v>
      </c>
      <c r="U78" s="562"/>
      <c r="V78" s="93">
        <f t="shared" si="26"/>
        <v>0</v>
      </c>
      <c r="W78" s="559">
        <f t="shared" si="26"/>
        <v>0</v>
      </c>
      <c r="X78" s="559"/>
      <c r="Y78" s="559">
        <f>Y42</f>
        <v>0</v>
      </c>
      <c r="Z78" s="559"/>
      <c r="AA78" s="560"/>
      <c r="AB78" s="561">
        <f>AB42</f>
        <v>0</v>
      </c>
      <c r="AC78" s="562"/>
      <c r="AD78" s="559" t="str">
        <f>AD42</f>
        <v/>
      </c>
      <c r="AE78" s="559"/>
      <c r="AF78" s="560"/>
      <c r="AG78" s="561">
        <f>AG42</f>
        <v>0</v>
      </c>
      <c r="AH78" s="562"/>
      <c r="AI78" s="563" t="str">
        <f>AI42</f>
        <v/>
      </c>
      <c r="AJ78" s="564"/>
      <c r="AK78" s="565"/>
      <c r="AL78" s="375" t="str">
        <f>AL42</f>
        <v>既払累計</v>
      </c>
      <c r="AM78" s="376"/>
      <c r="AN78" s="377">
        <f>AN42</f>
        <v>0</v>
      </c>
      <c r="AO78" s="378"/>
      <c r="AP78" s="378"/>
      <c r="AQ78" s="379"/>
      <c r="AR78" s="89"/>
    </row>
    <row r="79" spans="1:52" s="90" customFormat="1" ht="13.5" customHeight="1">
      <c r="A79" s="566">
        <f>A43</f>
        <v>0</v>
      </c>
      <c r="B79" s="567"/>
      <c r="C79" s="568">
        <f>C43</f>
        <v>0</v>
      </c>
      <c r="D79" s="569"/>
      <c r="E79" s="569"/>
      <c r="F79" s="569"/>
      <c r="G79" s="569"/>
      <c r="H79" s="569"/>
      <c r="I79" s="569"/>
      <c r="J79" s="569"/>
      <c r="K79" s="569"/>
      <c r="L79" s="569"/>
      <c r="M79" s="569"/>
      <c r="N79" s="569"/>
      <c r="O79" s="569"/>
      <c r="P79" s="569"/>
      <c r="Q79" s="569"/>
      <c r="R79" s="570"/>
      <c r="S79" s="94">
        <f t="shared" si="27"/>
        <v>0</v>
      </c>
      <c r="T79" s="665">
        <f t="shared" si="25"/>
        <v>0</v>
      </c>
      <c r="U79" s="666"/>
      <c r="V79" s="95">
        <f t="shared" si="26"/>
        <v>0</v>
      </c>
      <c r="W79" s="551">
        <f t="shared" si="26"/>
        <v>0</v>
      </c>
      <c r="X79" s="551"/>
      <c r="Y79" s="551">
        <f>Y43</f>
        <v>0</v>
      </c>
      <c r="Z79" s="551"/>
      <c r="AA79" s="552"/>
      <c r="AB79" s="549">
        <f>AB43</f>
        <v>0</v>
      </c>
      <c r="AC79" s="550"/>
      <c r="AD79" s="551">
        <f>AD43</f>
        <v>0</v>
      </c>
      <c r="AE79" s="551"/>
      <c r="AF79" s="552"/>
      <c r="AG79" s="549">
        <f>AG43</f>
        <v>0</v>
      </c>
      <c r="AH79" s="550"/>
      <c r="AI79" s="553">
        <f>AI43</f>
        <v>0</v>
      </c>
      <c r="AJ79" s="554"/>
      <c r="AK79" s="555"/>
      <c r="AL79" s="364">
        <f>AL43</f>
        <v>0</v>
      </c>
      <c r="AM79" s="364"/>
      <c r="AN79" s="556">
        <f>AN43</f>
        <v>0</v>
      </c>
      <c r="AO79" s="557"/>
      <c r="AP79" s="557"/>
      <c r="AQ79" s="558"/>
      <c r="AR79" s="89"/>
      <c r="AT79" s="96"/>
      <c r="AU79" s="96"/>
      <c r="AV79" s="96"/>
      <c r="AW79" s="96"/>
      <c r="AX79" s="96"/>
      <c r="AY79" s="96"/>
      <c r="AZ79" s="96"/>
    </row>
    <row r="80" spans="1:52" s="90" customFormat="1" ht="13.5" customHeight="1">
      <c r="A80" s="582">
        <f t="shared" ref="A80:A95" si="28">A44</f>
        <v>0</v>
      </c>
      <c r="B80" s="583"/>
      <c r="C80" s="584">
        <f t="shared" ref="C80:C95" si="29">C44</f>
        <v>0</v>
      </c>
      <c r="D80" s="430"/>
      <c r="E80" s="430"/>
      <c r="F80" s="430"/>
      <c r="G80" s="430"/>
      <c r="H80" s="430"/>
      <c r="I80" s="430"/>
      <c r="J80" s="430"/>
      <c r="K80" s="430"/>
      <c r="L80" s="430"/>
      <c r="M80" s="430"/>
      <c r="N80" s="430"/>
      <c r="O80" s="430"/>
      <c r="P80" s="430"/>
      <c r="Q80" s="430"/>
      <c r="R80" s="585"/>
      <c r="S80" s="97">
        <f t="shared" si="27"/>
        <v>0</v>
      </c>
      <c r="T80" s="575">
        <f t="shared" si="25"/>
        <v>0</v>
      </c>
      <c r="U80" s="576"/>
      <c r="V80" s="98">
        <f t="shared" si="26"/>
        <v>0</v>
      </c>
      <c r="W80" s="577">
        <f t="shared" si="26"/>
        <v>0</v>
      </c>
      <c r="X80" s="577"/>
      <c r="Y80" s="577">
        <f t="shared" ref="Y80:Y105" si="30">Y44</f>
        <v>0</v>
      </c>
      <c r="Z80" s="577"/>
      <c r="AA80" s="578"/>
      <c r="AB80" s="575">
        <f t="shared" ref="AB80:AB95" si="31">AB44</f>
        <v>0</v>
      </c>
      <c r="AC80" s="576"/>
      <c r="AD80" s="577" t="str">
        <f t="shared" ref="AD80:AD95" si="32">AD44</f>
        <v/>
      </c>
      <c r="AE80" s="577"/>
      <c r="AF80" s="578"/>
      <c r="AG80" s="575">
        <f t="shared" ref="AG80:AG95" si="33">AG44</f>
        <v>0</v>
      </c>
      <c r="AH80" s="576"/>
      <c r="AI80" s="579" t="str">
        <f t="shared" ref="AI80:AI95" si="34">AI44</f>
        <v/>
      </c>
      <c r="AJ80" s="580"/>
      <c r="AK80" s="581"/>
      <c r="AL80" s="400">
        <f t="shared" ref="AL80:AL89" si="35">AL44</f>
        <v>0</v>
      </c>
      <c r="AM80" s="400"/>
      <c r="AN80" s="401">
        <f t="shared" ref="AN80:AN89" si="36">AN44</f>
        <v>0</v>
      </c>
      <c r="AO80" s="402"/>
      <c r="AP80" s="402"/>
      <c r="AQ80" s="403"/>
      <c r="AR80" s="89"/>
    </row>
    <row r="81" spans="1:52" s="90" customFormat="1" ht="13.5" customHeight="1">
      <c r="A81" s="582">
        <f t="shared" si="28"/>
        <v>0</v>
      </c>
      <c r="B81" s="583"/>
      <c r="C81" s="568">
        <f t="shared" si="29"/>
        <v>0</v>
      </c>
      <c r="D81" s="569"/>
      <c r="E81" s="569"/>
      <c r="F81" s="569"/>
      <c r="G81" s="569"/>
      <c r="H81" s="569"/>
      <c r="I81" s="569"/>
      <c r="J81" s="569"/>
      <c r="K81" s="569"/>
      <c r="L81" s="569"/>
      <c r="M81" s="569"/>
      <c r="N81" s="569"/>
      <c r="O81" s="569"/>
      <c r="P81" s="569"/>
      <c r="Q81" s="569"/>
      <c r="R81" s="570"/>
      <c r="S81" s="97">
        <f t="shared" si="27"/>
        <v>0</v>
      </c>
      <c r="T81" s="575">
        <f t="shared" si="25"/>
        <v>0</v>
      </c>
      <c r="U81" s="576"/>
      <c r="V81" s="98">
        <f t="shared" si="26"/>
        <v>0</v>
      </c>
      <c r="W81" s="577">
        <f t="shared" si="26"/>
        <v>0</v>
      </c>
      <c r="X81" s="577"/>
      <c r="Y81" s="577">
        <f t="shared" si="30"/>
        <v>0</v>
      </c>
      <c r="Z81" s="577"/>
      <c r="AA81" s="578"/>
      <c r="AB81" s="575">
        <f t="shared" si="31"/>
        <v>0</v>
      </c>
      <c r="AC81" s="576"/>
      <c r="AD81" s="577" t="str">
        <f t="shared" si="32"/>
        <v/>
      </c>
      <c r="AE81" s="577"/>
      <c r="AF81" s="578"/>
      <c r="AG81" s="575">
        <f t="shared" si="33"/>
        <v>0</v>
      </c>
      <c r="AH81" s="576"/>
      <c r="AI81" s="579" t="str">
        <f t="shared" si="34"/>
        <v/>
      </c>
      <c r="AJ81" s="580"/>
      <c r="AK81" s="581"/>
      <c r="AL81" s="392">
        <f t="shared" si="35"/>
        <v>0</v>
      </c>
      <c r="AM81" s="392"/>
      <c r="AN81" s="556">
        <f t="shared" si="36"/>
        <v>0</v>
      </c>
      <c r="AO81" s="557"/>
      <c r="AP81" s="557"/>
      <c r="AQ81" s="558"/>
      <c r="AR81" s="89"/>
      <c r="AT81" s="96"/>
      <c r="AU81" s="96"/>
      <c r="AV81" s="96"/>
      <c r="AW81" s="96"/>
      <c r="AX81" s="96"/>
      <c r="AY81" s="96"/>
      <c r="AZ81" s="96"/>
    </row>
    <row r="82" spans="1:52" s="90" customFormat="1" ht="13.5" customHeight="1">
      <c r="A82" s="592">
        <f t="shared" si="28"/>
        <v>0</v>
      </c>
      <c r="B82" s="593"/>
      <c r="C82" s="584">
        <f t="shared" si="29"/>
        <v>0</v>
      </c>
      <c r="D82" s="430"/>
      <c r="E82" s="430"/>
      <c r="F82" s="430"/>
      <c r="G82" s="430"/>
      <c r="H82" s="430"/>
      <c r="I82" s="430"/>
      <c r="J82" s="430"/>
      <c r="K82" s="430"/>
      <c r="L82" s="430"/>
      <c r="M82" s="430"/>
      <c r="N82" s="430"/>
      <c r="O82" s="430"/>
      <c r="P82" s="430"/>
      <c r="Q82" s="430"/>
      <c r="R82" s="585"/>
      <c r="S82" s="99">
        <f t="shared" si="27"/>
        <v>0</v>
      </c>
      <c r="T82" s="588">
        <f t="shared" si="25"/>
        <v>0</v>
      </c>
      <c r="U82" s="589"/>
      <c r="V82" s="26">
        <f t="shared" si="26"/>
        <v>0</v>
      </c>
      <c r="W82" s="586">
        <f t="shared" si="26"/>
        <v>0</v>
      </c>
      <c r="X82" s="586"/>
      <c r="Y82" s="586">
        <f t="shared" si="30"/>
        <v>0</v>
      </c>
      <c r="Z82" s="586"/>
      <c r="AA82" s="587"/>
      <c r="AB82" s="588">
        <f t="shared" si="31"/>
        <v>0</v>
      </c>
      <c r="AC82" s="589"/>
      <c r="AD82" s="586" t="str">
        <f t="shared" si="32"/>
        <v/>
      </c>
      <c r="AE82" s="586"/>
      <c r="AF82" s="587"/>
      <c r="AG82" s="588">
        <f t="shared" si="33"/>
        <v>0</v>
      </c>
      <c r="AH82" s="589"/>
      <c r="AI82" s="471" t="str">
        <f t="shared" si="34"/>
        <v/>
      </c>
      <c r="AJ82" s="590"/>
      <c r="AK82" s="591"/>
      <c r="AL82" s="364">
        <f t="shared" si="35"/>
        <v>0</v>
      </c>
      <c r="AM82" s="364"/>
      <c r="AN82" s="401">
        <f t="shared" si="36"/>
        <v>0</v>
      </c>
      <c r="AO82" s="402"/>
      <c r="AP82" s="402"/>
      <c r="AQ82" s="403"/>
      <c r="AR82" s="89"/>
    </row>
    <row r="83" spans="1:52" s="90" customFormat="1" ht="13.5" customHeight="1">
      <c r="A83" s="566">
        <f t="shared" si="28"/>
        <v>0</v>
      </c>
      <c r="B83" s="567"/>
      <c r="C83" s="568">
        <f t="shared" si="29"/>
        <v>0</v>
      </c>
      <c r="D83" s="569"/>
      <c r="E83" s="569"/>
      <c r="F83" s="569"/>
      <c r="G83" s="569"/>
      <c r="H83" s="569"/>
      <c r="I83" s="569"/>
      <c r="J83" s="569"/>
      <c r="K83" s="569"/>
      <c r="L83" s="569"/>
      <c r="M83" s="569"/>
      <c r="N83" s="569"/>
      <c r="O83" s="569"/>
      <c r="P83" s="569"/>
      <c r="Q83" s="569"/>
      <c r="R83" s="570"/>
      <c r="S83" s="94">
        <f t="shared" si="27"/>
        <v>0</v>
      </c>
      <c r="T83" s="549">
        <f t="shared" si="25"/>
        <v>0</v>
      </c>
      <c r="U83" s="550"/>
      <c r="V83" s="95">
        <f t="shared" si="26"/>
        <v>0</v>
      </c>
      <c r="W83" s="551">
        <f t="shared" si="26"/>
        <v>0</v>
      </c>
      <c r="X83" s="551"/>
      <c r="Y83" s="551">
        <f t="shared" si="30"/>
        <v>0</v>
      </c>
      <c r="Z83" s="551"/>
      <c r="AA83" s="552"/>
      <c r="AB83" s="549">
        <f t="shared" si="31"/>
        <v>0</v>
      </c>
      <c r="AC83" s="550"/>
      <c r="AD83" s="551" t="str">
        <f t="shared" si="32"/>
        <v/>
      </c>
      <c r="AE83" s="551"/>
      <c r="AF83" s="552"/>
      <c r="AG83" s="549">
        <f t="shared" si="33"/>
        <v>0</v>
      </c>
      <c r="AH83" s="550"/>
      <c r="AI83" s="553" t="str">
        <f t="shared" si="34"/>
        <v/>
      </c>
      <c r="AJ83" s="554"/>
      <c r="AK83" s="555"/>
      <c r="AL83" s="364">
        <f t="shared" si="35"/>
        <v>0</v>
      </c>
      <c r="AM83" s="364"/>
      <c r="AN83" s="556">
        <f t="shared" si="36"/>
        <v>0</v>
      </c>
      <c r="AO83" s="557"/>
      <c r="AP83" s="557"/>
      <c r="AQ83" s="558"/>
      <c r="AR83" s="89"/>
      <c r="AT83" s="96"/>
      <c r="AU83" s="96"/>
      <c r="AV83" s="96"/>
      <c r="AW83" s="96"/>
      <c r="AX83" s="96"/>
      <c r="AY83" s="96"/>
      <c r="AZ83" s="96"/>
    </row>
    <row r="84" spans="1:52" s="90" customFormat="1" ht="13.5" customHeight="1">
      <c r="A84" s="582">
        <f t="shared" si="28"/>
        <v>0</v>
      </c>
      <c r="B84" s="583"/>
      <c r="C84" s="584">
        <f t="shared" si="29"/>
        <v>0</v>
      </c>
      <c r="D84" s="430"/>
      <c r="E84" s="430"/>
      <c r="F84" s="430"/>
      <c r="G84" s="430"/>
      <c r="H84" s="430"/>
      <c r="I84" s="430"/>
      <c r="J84" s="430"/>
      <c r="K84" s="430"/>
      <c r="L84" s="430"/>
      <c r="M84" s="430"/>
      <c r="N84" s="430"/>
      <c r="O84" s="430"/>
      <c r="P84" s="430"/>
      <c r="Q84" s="430"/>
      <c r="R84" s="585"/>
      <c r="S84" s="97">
        <f t="shared" si="27"/>
        <v>0</v>
      </c>
      <c r="T84" s="575">
        <f t="shared" si="25"/>
        <v>0</v>
      </c>
      <c r="U84" s="576"/>
      <c r="V84" s="98">
        <f t="shared" si="26"/>
        <v>0</v>
      </c>
      <c r="W84" s="577">
        <f t="shared" si="26"/>
        <v>0</v>
      </c>
      <c r="X84" s="577"/>
      <c r="Y84" s="577">
        <f t="shared" si="30"/>
        <v>0</v>
      </c>
      <c r="Z84" s="577"/>
      <c r="AA84" s="578"/>
      <c r="AB84" s="575">
        <f t="shared" si="31"/>
        <v>0</v>
      </c>
      <c r="AC84" s="576"/>
      <c r="AD84" s="577" t="str">
        <f t="shared" si="32"/>
        <v/>
      </c>
      <c r="AE84" s="577"/>
      <c r="AF84" s="578"/>
      <c r="AG84" s="575">
        <f t="shared" si="33"/>
        <v>0</v>
      </c>
      <c r="AH84" s="576"/>
      <c r="AI84" s="579" t="str">
        <f t="shared" si="34"/>
        <v/>
      </c>
      <c r="AJ84" s="580"/>
      <c r="AK84" s="581"/>
      <c r="AL84" s="400">
        <f t="shared" si="35"/>
        <v>0</v>
      </c>
      <c r="AM84" s="400"/>
      <c r="AN84" s="401">
        <f t="shared" si="36"/>
        <v>0</v>
      </c>
      <c r="AO84" s="402"/>
      <c r="AP84" s="402"/>
      <c r="AQ84" s="403"/>
      <c r="AR84" s="89"/>
    </row>
    <row r="85" spans="1:52" s="90" customFormat="1" ht="13.5" customHeight="1">
      <c r="A85" s="582">
        <f t="shared" si="28"/>
        <v>0</v>
      </c>
      <c r="B85" s="583"/>
      <c r="C85" s="568">
        <f t="shared" si="29"/>
        <v>0</v>
      </c>
      <c r="D85" s="569"/>
      <c r="E85" s="569"/>
      <c r="F85" s="569"/>
      <c r="G85" s="569"/>
      <c r="H85" s="569"/>
      <c r="I85" s="569"/>
      <c r="J85" s="569"/>
      <c r="K85" s="569"/>
      <c r="L85" s="569"/>
      <c r="M85" s="569"/>
      <c r="N85" s="569"/>
      <c r="O85" s="569"/>
      <c r="P85" s="569"/>
      <c r="Q85" s="569"/>
      <c r="R85" s="570"/>
      <c r="S85" s="97">
        <f t="shared" si="27"/>
        <v>0</v>
      </c>
      <c r="T85" s="575">
        <f t="shared" si="25"/>
        <v>0</v>
      </c>
      <c r="U85" s="576"/>
      <c r="V85" s="98">
        <f t="shared" si="26"/>
        <v>0</v>
      </c>
      <c r="W85" s="577">
        <f t="shared" si="26"/>
        <v>0</v>
      </c>
      <c r="X85" s="577"/>
      <c r="Y85" s="577">
        <f t="shared" si="30"/>
        <v>0</v>
      </c>
      <c r="Z85" s="577"/>
      <c r="AA85" s="578"/>
      <c r="AB85" s="575">
        <f t="shared" si="31"/>
        <v>0</v>
      </c>
      <c r="AC85" s="576"/>
      <c r="AD85" s="577" t="str">
        <f t="shared" si="32"/>
        <v/>
      </c>
      <c r="AE85" s="577"/>
      <c r="AF85" s="578"/>
      <c r="AG85" s="575">
        <f t="shared" si="33"/>
        <v>0</v>
      </c>
      <c r="AH85" s="576"/>
      <c r="AI85" s="579" t="str">
        <f t="shared" si="34"/>
        <v/>
      </c>
      <c r="AJ85" s="580"/>
      <c r="AK85" s="581"/>
      <c r="AL85" s="392">
        <f t="shared" si="35"/>
        <v>0</v>
      </c>
      <c r="AM85" s="392"/>
      <c r="AN85" s="556">
        <f t="shared" si="36"/>
        <v>0</v>
      </c>
      <c r="AO85" s="557"/>
      <c r="AP85" s="557"/>
      <c r="AQ85" s="558"/>
      <c r="AR85" s="89"/>
      <c r="AT85" s="96"/>
      <c r="AU85" s="96"/>
      <c r="AV85" s="96"/>
      <c r="AW85" s="96"/>
      <c r="AX85" s="96"/>
      <c r="AY85" s="96"/>
      <c r="AZ85" s="96"/>
    </row>
    <row r="86" spans="1:52" s="90" customFormat="1" ht="13.5" customHeight="1">
      <c r="A86" s="592">
        <f t="shared" si="28"/>
        <v>0</v>
      </c>
      <c r="B86" s="593"/>
      <c r="C86" s="584">
        <f t="shared" si="29"/>
        <v>0</v>
      </c>
      <c r="D86" s="430"/>
      <c r="E86" s="430"/>
      <c r="F86" s="430"/>
      <c r="G86" s="430"/>
      <c r="H86" s="430"/>
      <c r="I86" s="430"/>
      <c r="J86" s="430"/>
      <c r="K86" s="430"/>
      <c r="L86" s="430"/>
      <c r="M86" s="430"/>
      <c r="N86" s="430"/>
      <c r="O86" s="430"/>
      <c r="P86" s="430"/>
      <c r="Q86" s="430"/>
      <c r="R86" s="585"/>
      <c r="S86" s="99">
        <f t="shared" si="27"/>
        <v>0</v>
      </c>
      <c r="T86" s="588">
        <f t="shared" si="25"/>
        <v>0</v>
      </c>
      <c r="U86" s="589"/>
      <c r="V86" s="26">
        <f t="shared" si="26"/>
        <v>0</v>
      </c>
      <c r="W86" s="586">
        <f t="shared" si="26"/>
        <v>0</v>
      </c>
      <c r="X86" s="586"/>
      <c r="Y86" s="586">
        <f t="shared" si="30"/>
        <v>0</v>
      </c>
      <c r="Z86" s="586"/>
      <c r="AA86" s="587"/>
      <c r="AB86" s="588">
        <f t="shared" si="31"/>
        <v>0</v>
      </c>
      <c r="AC86" s="589"/>
      <c r="AD86" s="586" t="str">
        <f t="shared" si="32"/>
        <v/>
      </c>
      <c r="AE86" s="586"/>
      <c r="AF86" s="587"/>
      <c r="AG86" s="588">
        <f t="shared" si="33"/>
        <v>0</v>
      </c>
      <c r="AH86" s="589"/>
      <c r="AI86" s="471" t="str">
        <f t="shared" si="34"/>
        <v/>
      </c>
      <c r="AJ86" s="590"/>
      <c r="AK86" s="591"/>
      <c r="AL86" s="364">
        <f t="shared" si="35"/>
        <v>0</v>
      </c>
      <c r="AM86" s="364"/>
      <c r="AN86" s="401">
        <f t="shared" si="36"/>
        <v>0</v>
      </c>
      <c r="AO86" s="402"/>
      <c r="AP86" s="402"/>
      <c r="AQ86" s="403"/>
      <c r="AR86" s="89"/>
    </row>
    <row r="87" spans="1:52" s="90" customFormat="1" ht="13.5" customHeight="1">
      <c r="A87" s="566">
        <f t="shared" si="28"/>
        <v>0</v>
      </c>
      <c r="B87" s="567"/>
      <c r="C87" s="568">
        <f t="shared" si="29"/>
        <v>0</v>
      </c>
      <c r="D87" s="569"/>
      <c r="E87" s="569"/>
      <c r="F87" s="569"/>
      <c r="G87" s="569"/>
      <c r="H87" s="569"/>
      <c r="I87" s="569"/>
      <c r="J87" s="569"/>
      <c r="K87" s="569"/>
      <c r="L87" s="569"/>
      <c r="M87" s="569"/>
      <c r="N87" s="569"/>
      <c r="O87" s="569"/>
      <c r="P87" s="569"/>
      <c r="Q87" s="569"/>
      <c r="R87" s="570"/>
      <c r="S87" s="94">
        <f t="shared" si="27"/>
        <v>0</v>
      </c>
      <c r="T87" s="549">
        <f t="shared" si="25"/>
        <v>0</v>
      </c>
      <c r="U87" s="550"/>
      <c r="V87" s="95">
        <f t="shared" si="26"/>
        <v>0</v>
      </c>
      <c r="W87" s="551">
        <f t="shared" si="26"/>
        <v>0</v>
      </c>
      <c r="X87" s="551"/>
      <c r="Y87" s="551">
        <f t="shared" si="30"/>
        <v>0</v>
      </c>
      <c r="Z87" s="551"/>
      <c r="AA87" s="552"/>
      <c r="AB87" s="549">
        <f t="shared" si="31"/>
        <v>0</v>
      </c>
      <c r="AC87" s="550"/>
      <c r="AD87" s="551" t="str">
        <f t="shared" si="32"/>
        <v/>
      </c>
      <c r="AE87" s="551"/>
      <c r="AF87" s="552"/>
      <c r="AG87" s="549">
        <f t="shared" si="33"/>
        <v>0</v>
      </c>
      <c r="AH87" s="550"/>
      <c r="AI87" s="553" t="str">
        <f t="shared" si="34"/>
        <v/>
      </c>
      <c r="AJ87" s="554"/>
      <c r="AK87" s="555"/>
      <c r="AL87" s="364">
        <f t="shared" si="35"/>
        <v>0</v>
      </c>
      <c r="AM87" s="364"/>
      <c r="AN87" s="556">
        <f t="shared" si="36"/>
        <v>0</v>
      </c>
      <c r="AO87" s="557"/>
      <c r="AP87" s="557"/>
      <c r="AQ87" s="558"/>
      <c r="AR87" s="89"/>
      <c r="AT87" s="96"/>
      <c r="AU87" s="96"/>
      <c r="AV87" s="96"/>
      <c r="AW87" s="96"/>
      <c r="AX87" s="96"/>
      <c r="AY87" s="96"/>
      <c r="AZ87" s="96"/>
    </row>
    <row r="88" spans="1:52" s="90" customFormat="1" ht="13.5" customHeight="1">
      <c r="A88" s="582">
        <f t="shared" si="28"/>
        <v>0</v>
      </c>
      <c r="B88" s="583"/>
      <c r="C88" s="584">
        <f t="shared" si="29"/>
        <v>0</v>
      </c>
      <c r="D88" s="430"/>
      <c r="E88" s="430"/>
      <c r="F88" s="430"/>
      <c r="G88" s="430"/>
      <c r="H88" s="430"/>
      <c r="I88" s="430"/>
      <c r="J88" s="430"/>
      <c r="K88" s="430"/>
      <c r="L88" s="430"/>
      <c r="M88" s="430"/>
      <c r="N88" s="430"/>
      <c r="O88" s="430"/>
      <c r="P88" s="430"/>
      <c r="Q88" s="430"/>
      <c r="R88" s="585"/>
      <c r="S88" s="97">
        <f t="shared" si="27"/>
        <v>0</v>
      </c>
      <c r="T88" s="575">
        <f t="shared" si="25"/>
        <v>0</v>
      </c>
      <c r="U88" s="576"/>
      <c r="V88" s="98">
        <f t="shared" si="26"/>
        <v>0</v>
      </c>
      <c r="W88" s="577">
        <f t="shared" si="26"/>
        <v>0</v>
      </c>
      <c r="X88" s="577"/>
      <c r="Y88" s="577">
        <f t="shared" si="30"/>
        <v>0</v>
      </c>
      <c r="Z88" s="577"/>
      <c r="AA88" s="578"/>
      <c r="AB88" s="575">
        <f t="shared" si="31"/>
        <v>0</v>
      </c>
      <c r="AC88" s="576"/>
      <c r="AD88" s="577" t="str">
        <f t="shared" si="32"/>
        <v/>
      </c>
      <c r="AE88" s="577"/>
      <c r="AF88" s="578"/>
      <c r="AG88" s="575">
        <f t="shared" si="33"/>
        <v>0</v>
      </c>
      <c r="AH88" s="576"/>
      <c r="AI88" s="579" t="str">
        <f t="shared" si="34"/>
        <v/>
      </c>
      <c r="AJ88" s="580"/>
      <c r="AK88" s="581"/>
      <c r="AL88" s="414" t="str">
        <f t="shared" si="35"/>
        <v>増 ・ 減</v>
      </c>
      <c r="AM88" s="400"/>
      <c r="AN88" s="401">
        <f t="shared" si="36"/>
        <v>0</v>
      </c>
      <c r="AO88" s="402"/>
      <c r="AP88" s="402"/>
      <c r="AQ88" s="403"/>
      <c r="AR88" s="89"/>
    </row>
    <row r="89" spans="1:52" s="90" customFormat="1" ht="13.5" customHeight="1">
      <c r="A89" s="582">
        <f t="shared" si="28"/>
        <v>0</v>
      </c>
      <c r="B89" s="583"/>
      <c r="C89" s="568">
        <f t="shared" si="29"/>
        <v>0</v>
      </c>
      <c r="D89" s="569"/>
      <c r="E89" s="569"/>
      <c r="F89" s="569"/>
      <c r="G89" s="569"/>
      <c r="H89" s="569"/>
      <c r="I89" s="569"/>
      <c r="J89" s="569"/>
      <c r="K89" s="569"/>
      <c r="L89" s="569"/>
      <c r="M89" s="569"/>
      <c r="N89" s="569"/>
      <c r="O89" s="569"/>
      <c r="P89" s="569"/>
      <c r="Q89" s="569"/>
      <c r="R89" s="570"/>
      <c r="S89" s="97">
        <f t="shared" si="27"/>
        <v>0</v>
      </c>
      <c r="T89" s="575">
        <f t="shared" si="25"/>
        <v>0</v>
      </c>
      <c r="U89" s="576"/>
      <c r="V89" s="98">
        <f t="shared" si="26"/>
        <v>0</v>
      </c>
      <c r="W89" s="577">
        <f t="shared" si="26"/>
        <v>0</v>
      </c>
      <c r="X89" s="577"/>
      <c r="Y89" s="577">
        <f t="shared" si="30"/>
        <v>0</v>
      </c>
      <c r="Z89" s="577"/>
      <c r="AA89" s="578"/>
      <c r="AB89" s="575">
        <f t="shared" si="31"/>
        <v>0</v>
      </c>
      <c r="AC89" s="576"/>
      <c r="AD89" s="577" t="str">
        <f t="shared" si="32"/>
        <v/>
      </c>
      <c r="AE89" s="577"/>
      <c r="AF89" s="578"/>
      <c r="AG89" s="575">
        <f t="shared" si="33"/>
        <v>0</v>
      </c>
      <c r="AH89" s="576"/>
      <c r="AI89" s="579" t="str">
        <f t="shared" si="34"/>
        <v/>
      </c>
      <c r="AJ89" s="580"/>
      <c r="AK89" s="581"/>
      <c r="AL89" s="595">
        <f t="shared" si="35"/>
        <v>0</v>
      </c>
      <c r="AM89" s="410"/>
      <c r="AN89" s="435">
        <f t="shared" si="36"/>
        <v>0</v>
      </c>
      <c r="AO89" s="596"/>
      <c r="AP89" s="596"/>
      <c r="AQ89" s="597"/>
      <c r="AR89" s="89"/>
      <c r="AT89" s="96"/>
      <c r="AU89" s="96"/>
      <c r="AV89" s="96"/>
      <c r="AW89" s="96"/>
      <c r="AX89" s="96"/>
      <c r="AY89" s="96"/>
      <c r="AZ89" s="96"/>
    </row>
    <row r="90" spans="1:52" s="90" customFormat="1" ht="13.5" customHeight="1">
      <c r="A90" s="592">
        <f t="shared" si="28"/>
        <v>0</v>
      </c>
      <c r="B90" s="593"/>
      <c r="C90" s="584">
        <f t="shared" si="29"/>
        <v>0</v>
      </c>
      <c r="D90" s="430"/>
      <c r="E90" s="430"/>
      <c r="F90" s="430"/>
      <c r="G90" s="430"/>
      <c r="H90" s="430"/>
      <c r="I90" s="430"/>
      <c r="J90" s="430"/>
      <c r="K90" s="430"/>
      <c r="L90" s="430"/>
      <c r="M90" s="430"/>
      <c r="N90" s="430"/>
      <c r="O90" s="430"/>
      <c r="P90" s="430"/>
      <c r="Q90" s="430"/>
      <c r="R90" s="585"/>
      <c r="S90" s="99">
        <f t="shared" si="27"/>
        <v>0</v>
      </c>
      <c r="T90" s="588">
        <f t="shared" si="25"/>
        <v>0</v>
      </c>
      <c r="U90" s="589"/>
      <c r="V90" s="26">
        <f t="shared" si="26"/>
        <v>0</v>
      </c>
      <c r="W90" s="586">
        <f t="shared" si="26"/>
        <v>0</v>
      </c>
      <c r="X90" s="586"/>
      <c r="Y90" s="586">
        <f t="shared" si="30"/>
        <v>0</v>
      </c>
      <c r="Z90" s="586"/>
      <c r="AA90" s="587"/>
      <c r="AB90" s="588">
        <f t="shared" si="31"/>
        <v>0</v>
      </c>
      <c r="AC90" s="589"/>
      <c r="AD90" s="586" t="str">
        <f t="shared" si="32"/>
        <v/>
      </c>
      <c r="AE90" s="586"/>
      <c r="AF90" s="587"/>
      <c r="AG90" s="588">
        <f t="shared" si="33"/>
        <v>0</v>
      </c>
      <c r="AH90" s="589"/>
      <c r="AI90" s="471" t="str">
        <f t="shared" si="34"/>
        <v/>
      </c>
      <c r="AJ90" s="590"/>
      <c r="AK90" s="591"/>
      <c r="AL90" s="598" t="str">
        <f>AL54</f>
        <v>支払回数</v>
      </c>
      <c r="AM90" s="599"/>
      <c r="AN90" s="601">
        <f>AN54</f>
        <v>0</v>
      </c>
      <c r="AO90" s="424" t="str">
        <f>AO54</f>
        <v>回</v>
      </c>
      <c r="AP90" s="415" t="str">
        <f>AP54</f>
        <v>精算</v>
      </c>
      <c r="AQ90" s="416"/>
      <c r="AR90" s="89"/>
    </row>
    <row r="91" spans="1:52" s="90" customFormat="1" ht="13.5" customHeight="1">
      <c r="A91" s="566">
        <f t="shared" si="28"/>
        <v>0</v>
      </c>
      <c r="B91" s="567"/>
      <c r="C91" s="568">
        <f t="shared" si="29"/>
        <v>0</v>
      </c>
      <c r="D91" s="569"/>
      <c r="E91" s="569"/>
      <c r="F91" s="569"/>
      <c r="G91" s="569"/>
      <c r="H91" s="569"/>
      <c r="I91" s="569"/>
      <c r="J91" s="569"/>
      <c r="K91" s="569"/>
      <c r="L91" s="569"/>
      <c r="M91" s="569"/>
      <c r="N91" s="569"/>
      <c r="O91" s="569"/>
      <c r="P91" s="569"/>
      <c r="Q91" s="569"/>
      <c r="R91" s="570"/>
      <c r="S91" s="94">
        <f t="shared" si="27"/>
        <v>0</v>
      </c>
      <c r="T91" s="549">
        <f t="shared" si="25"/>
        <v>0</v>
      </c>
      <c r="U91" s="550"/>
      <c r="V91" s="95">
        <f t="shared" si="26"/>
        <v>0</v>
      </c>
      <c r="W91" s="551">
        <f t="shared" si="26"/>
        <v>0</v>
      </c>
      <c r="X91" s="551"/>
      <c r="Y91" s="551">
        <f t="shared" si="30"/>
        <v>0</v>
      </c>
      <c r="Z91" s="551"/>
      <c r="AA91" s="552"/>
      <c r="AB91" s="549">
        <f t="shared" si="31"/>
        <v>0</v>
      </c>
      <c r="AC91" s="550"/>
      <c r="AD91" s="551" t="str">
        <f t="shared" si="32"/>
        <v/>
      </c>
      <c r="AE91" s="551"/>
      <c r="AF91" s="552"/>
      <c r="AG91" s="549">
        <f t="shared" si="33"/>
        <v>0</v>
      </c>
      <c r="AH91" s="550"/>
      <c r="AI91" s="553" t="str">
        <f t="shared" si="34"/>
        <v/>
      </c>
      <c r="AJ91" s="554"/>
      <c r="AK91" s="555"/>
      <c r="AL91" s="600"/>
      <c r="AM91" s="426"/>
      <c r="AN91" s="602"/>
      <c r="AO91" s="425"/>
      <c r="AP91" s="417"/>
      <c r="AQ91" s="418"/>
      <c r="AR91" s="89"/>
      <c r="AT91" s="96"/>
      <c r="AU91" s="96"/>
      <c r="AV91" s="96"/>
      <c r="AW91" s="96"/>
      <c r="AX91" s="96"/>
      <c r="AY91" s="96"/>
      <c r="AZ91" s="96"/>
    </row>
    <row r="92" spans="1:52" s="90" customFormat="1" ht="13.5" customHeight="1">
      <c r="A92" s="582">
        <f t="shared" si="28"/>
        <v>0</v>
      </c>
      <c r="B92" s="583"/>
      <c r="C92" s="584">
        <f t="shared" si="29"/>
        <v>0</v>
      </c>
      <c r="D92" s="430"/>
      <c r="E92" s="430"/>
      <c r="F92" s="430"/>
      <c r="G92" s="430"/>
      <c r="H92" s="430"/>
      <c r="I92" s="430"/>
      <c r="J92" s="430"/>
      <c r="K92" s="430"/>
      <c r="L92" s="430"/>
      <c r="M92" s="430"/>
      <c r="N92" s="430"/>
      <c r="O92" s="430"/>
      <c r="P92" s="430"/>
      <c r="Q92" s="430"/>
      <c r="R92" s="585"/>
      <c r="S92" s="97">
        <f t="shared" si="27"/>
        <v>0</v>
      </c>
      <c r="T92" s="575">
        <f t="shared" si="25"/>
        <v>0</v>
      </c>
      <c r="U92" s="576"/>
      <c r="V92" s="98">
        <f t="shared" si="26"/>
        <v>0</v>
      </c>
      <c r="W92" s="577">
        <f t="shared" si="26"/>
        <v>0</v>
      </c>
      <c r="X92" s="577"/>
      <c r="Y92" s="577">
        <f t="shared" si="30"/>
        <v>0</v>
      </c>
      <c r="Z92" s="577"/>
      <c r="AA92" s="578"/>
      <c r="AB92" s="575">
        <f t="shared" si="31"/>
        <v>0</v>
      </c>
      <c r="AC92" s="576"/>
      <c r="AD92" s="577" t="str">
        <f t="shared" si="32"/>
        <v/>
      </c>
      <c r="AE92" s="577"/>
      <c r="AF92" s="578"/>
      <c r="AG92" s="575">
        <f t="shared" si="33"/>
        <v>0</v>
      </c>
      <c r="AH92" s="576"/>
      <c r="AI92" s="579" t="str">
        <f t="shared" si="34"/>
        <v/>
      </c>
      <c r="AJ92" s="580"/>
      <c r="AK92" s="581"/>
      <c r="AL92" s="430" t="str">
        <f t="shared" ref="AL92:AL98" si="37">AL56</f>
        <v>今月迄</v>
      </c>
      <c r="AM92" s="430"/>
      <c r="AN92" s="401">
        <f t="shared" ref="AN92:AN105" si="38">AN56</f>
        <v>0</v>
      </c>
      <c r="AO92" s="402"/>
      <c r="AP92" s="402"/>
      <c r="AQ92" s="403"/>
      <c r="AR92" s="89"/>
    </row>
    <row r="93" spans="1:52" s="90" customFormat="1" ht="13.5" customHeight="1">
      <c r="A93" s="582">
        <f t="shared" si="28"/>
        <v>0</v>
      </c>
      <c r="B93" s="583"/>
      <c r="C93" s="568">
        <f t="shared" si="29"/>
        <v>0</v>
      </c>
      <c r="D93" s="569"/>
      <c r="E93" s="569"/>
      <c r="F93" s="569"/>
      <c r="G93" s="569"/>
      <c r="H93" s="569"/>
      <c r="I93" s="569"/>
      <c r="J93" s="569"/>
      <c r="K93" s="569"/>
      <c r="L93" s="569"/>
      <c r="M93" s="569"/>
      <c r="N93" s="569"/>
      <c r="O93" s="569"/>
      <c r="P93" s="569"/>
      <c r="Q93" s="569"/>
      <c r="R93" s="570"/>
      <c r="S93" s="97">
        <f t="shared" si="27"/>
        <v>0</v>
      </c>
      <c r="T93" s="575">
        <f t="shared" si="25"/>
        <v>0</v>
      </c>
      <c r="U93" s="576"/>
      <c r="V93" s="98">
        <f t="shared" ref="V93:W98" si="39">V57</f>
        <v>0</v>
      </c>
      <c r="W93" s="577">
        <f t="shared" si="39"/>
        <v>0</v>
      </c>
      <c r="X93" s="577"/>
      <c r="Y93" s="577">
        <f t="shared" si="30"/>
        <v>0</v>
      </c>
      <c r="Z93" s="577"/>
      <c r="AA93" s="578"/>
      <c r="AB93" s="575">
        <f t="shared" si="31"/>
        <v>0</v>
      </c>
      <c r="AC93" s="576"/>
      <c r="AD93" s="577" t="str">
        <f t="shared" si="32"/>
        <v/>
      </c>
      <c r="AE93" s="577"/>
      <c r="AF93" s="578"/>
      <c r="AG93" s="575">
        <f t="shared" si="33"/>
        <v>0</v>
      </c>
      <c r="AH93" s="576"/>
      <c r="AI93" s="579" t="str">
        <f t="shared" si="34"/>
        <v/>
      </c>
      <c r="AJ93" s="580"/>
      <c r="AK93" s="581"/>
      <c r="AL93" s="426" t="str">
        <f t="shared" si="37"/>
        <v>出来高</v>
      </c>
      <c r="AM93" s="426"/>
      <c r="AN93" s="427">
        <f t="shared" si="38"/>
        <v>0</v>
      </c>
      <c r="AO93" s="428"/>
      <c r="AP93" s="428"/>
      <c r="AQ93" s="429"/>
      <c r="AR93" s="89"/>
      <c r="AT93" s="96"/>
      <c r="AU93" s="96"/>
      <c r="AV93" s="96"/>
      <c r="AW93" s="96"/>
      <c r="AX93" s="96"/>
      <c r="AY93" s="96"/>
      <c r="AZ93" s="96"/>
    </row>
    <row r="94" spans="1:52" s="90" customFormat="1" ht="13.5" customHeight="1">
      <c r="A94" s="592">
        <f t="shared" si="28"/>
        <v>0</v>
      </c>
      <c r="B94" s="593"/>
      <c r="C94" s="584">
        <f t="shared" si="29"/>
        <v>0</v>
      </c>
      <c r="D94" s="430"/>
      <c r="E94" s="430"/>
      <c r="F94" s="430"/>
      <c r="G94" s="430"/>
      <c r="H94" s="430"/>
      <c r="I94" s="430"/>
      <c r="J94" s="430"/>
      <c r="K94" s="430"/>
      <c r="L94" s="430"/>
      <c r="M94" s="430"/>
      <c r="N94" s="430"/>
      <c r="O94" s="430"/>
      <c r="P94" s="430"/>
      <c r="Q94" s="430"/>
      <c r="R94" s="585"/>
      <c r="S94" s="99">
        <f t="shared" si="27"/>
        <v>0</v>
      </c>
      <c r="T94" s="588">
        <f t="shared" si="25"/>
        <v>0</v>
      </c>
      <c r="U94" s="589"/>
      <c r="V94" s="26">
        <f t="shared" si="39"/>
        <v>0</v>
      </c>
      <c r="W94" s="586">
        <f t="shared" si="39"/>
        <v>0</v>
      </c>
      <c r="X94" s="586"/>
      <c r="Y94" s="586">
        <f t="shared" si="30"/>
        <v>0</v>
      </c>
      <c r="Z94" s="586"/>
      <c r="AA94" s="587"/>
      <c r="AB94" s="588">
        <f t="shared" si="31"/>
        <v>0</v>
      </c>
      <c r="AC94" s="589"/>
      <c r="AD94" s="586" t="str">
        <f t="shared" si="32"/>
        <v/>
      </c>
      <c r="AE94" s="586"/>
      <c r="AF94" s="587"/>
      <c r="AG94" s="588">
        <f t="shared" si="33"/>
        <v>0</v>
      </c>
      <c r="AH94" s="589"/>
      <c r="AI94" s="471" t="str">
        <f t="shared" si="34"/>
        <v/>
      </c>
      <c r="AJ94" s="590"/>
      <c r="AK94" s="591"/>
      <c r="AL94" s="364" t="str">
        <f t="shared" si="37"/>
        <v>上   記</v>
      </c>
      <c r="AM94" s="364"/>
      <c r="AN94" s="377">
        <f t="shared" si="38"/>
        <v>0</v>
      </c>
      <c r="AO94" s="378"/>
      <c r="AP94" s="378"/>
      <c r="AQ94" s="379"/>
      <c r="AR94" s="89"/>
    </row>
    <row r="95" spans="1:52" s="90" customFormat="1" ht="13.5" customHeight="1" thickBot="1">
      <c r="A95" s="603">
        <f t="shared" si="28"/>
        <v>0</v>
      </c>
      <c r="B95" s="604"/>
      <c r="C95" s="605">
        <f t="shared" si="29"/>
        <v>0</v>
      </c>
      <c r="D95" s="606"/>
      <c r="E95" s="606"/>
      <c r="F95" s="606"/>
      <c r="G95" s="606"/>
      <c r="H95" s="606"/>
      <c r="I95" s="606"/>
      <c r="J95" s="606"/>
      <c r="K95" s="606"/>
      <c r="L95" s="606"/>
      <c r="M95" s="606"/>
      <c r="N95" s="606"/>
      <c r="O95" s="606"/>
      <c r="P95" s="606"/>
      <c r="Q95" s="606"/>
      <c r="R95" s="607"/>
      <c r="S95" s="100">
        <f t="shared" si="27"/>
        <v>0</v>
      </c>
      <c r="T95" s="608">
        <f t="shared" si="25"/>
        <v>0</v>
      </c>
      <c r="U95" s="609"/>
      <c r="V95" s="101">
        <f t="shared" si="39"/>
        <v>0</v>
      </c>
      <c r="W95" s="610">
        <f t="shared" si="39"/>
        <v>0</v>
      </c>
      <c r="X95" s="610"/>
      <c r="Y95" s="610">
        <f t="shared" si="30"/>
        <v>0</v>
      </c>
      <c r="Z95" s="610"/>
      <c r="AA95" s="611"/>
      <c r="AB95" s="608">
        <f t="shared" si="31"/>
        <v>0</v>
      </c>
      <c r="AC95" s="609"/>
      <c r="AD95" s="610" t="str">
        <f t="shared" si="32"/>
        <v/>
      </c>
      <c r="AE95" s="610"/>
      <c r="AF95" s="611"/>
      <c r="AG95" s="608">
        <f t="shared" si="33"/>
        <v>0</v>
      </c>
      <c r="AH95" s="609"/>
      <c r="AI95" s="625" t="str">
        <f t="shared" si="34"/>
        <v/>
      </c>
      <c r="AJ95" s="626"/>
      <c r="AK95" s="627"/>
      <c r="AL95" s="431" t="str">
        <f t="shared" si="37"/>
        <v>％</v>
      </c>
      <c r="AM95" s="431"/>
      <c r="AN95" s="427">
        <f t="shared" si="38"/>
        <v>0</v>
      </c>
      <c r="AO95" s="428"/>
      <c r="AP95" s="428"/>
      <c r="AQ95" s="429"/>
      <c r="AR95" s="89"/>
      <c r="AT95" s="96"/>
      <c r="AU95" s="96"/>
      <c r="AV95" s="96"/>
      <c r="AW95" s="96"/>
      <c r="AX95" s="96"/>
      <c r="AY95" s="96"/>
      <c r="AZ95" s="96"/>
    </row>
    <row r="96" spans="1:52" s="90" customFormat="1" ht="27" customHeight="1" thickTop="1">
      <c r="A96" s="618"/>
      <c r="B96" s="619"/>
      <c r="C96" s="483"/>
      <c r="D96" s="483"/>
      <c r="E96" s="473" t="str">
        <f>E60</f>
        <v>計</v>
      </c>
      <c r="F96" s="473"/>
      <c r="G96" s="473"/>
      <c r="H96" s="473"/>
      <c r="I96" s="473"/>
      <c r="J96" s="473"/>
      <c r="K96" s="473"/>
      <c r="L96" s="473"/>
      <c r="M96" s="473"/>
      <c r="N96" s="473"/>
      <c r="O96" s="473"/>
      <c r="P96" s="473"/>
      <c r="Q96" s="473"/>
      <c r="R96" s="473"/>
      <c r="S96" s="137"/>
      <c r="T96" s="674">
        <f t="shared" si="25"/>
        <v>0</v>
      </c>
      <c r="U96" s="675"/>
      <c r="V96" s="95">
        <f t="shared" si="39"/>
        <v>0</v>
      </c>
      <c r="W96" s="553">
        <f t="shared" si="39"/>
        <v>0</v>
      </c>
      <c r="X96" s="676"/>
      <c r="Y96" s="551">
        <f t="shared" si="30"/>
        <v>0</v>
      </c>
      <c r="Z96" s="551"/>
      <c r="AA96" s="552"/>
      <c r="AB96" s="671">
        <f>AB60</f>
        <v>0</v>
      </c>
      <c r="AC96" s="672"/>
      <c r="AD96" s="551">
        <f>AD60</f>
        <v>0</v>
      </c>
      <c r="AE96" s="551"/>
      <c r="AF96" s="552"/>
      <c r="AG96" s="671">
        <f>AG60</f>
        <v>0</v>
      </c>
      <c r="AH96" s="672"/>
      <c r="AI96" s="551">
        <f>AI60</f>
        <v>0</v>
      </c>
      <c r="AJ96" s="551"/>
      <c r="AK96" s="673"/>
      <c r="AL96" s="462" t="str">
        <f t="shared" si="37"/>
        <v>今   回</v>
      </c>
      <c r="AM96" s="463"/>
      <c r="AN96" s="464">
        <f t="shared" si="38"/>
        <v>0</v>
      </c>
      <c r="AO96" s="465"/>
      <c r="AP96" s="465"/>
      <c r="AQ96" s="466"/>
      <c r="AR96" s="89"/>
    </row>
    <row r="97" spans="1:44" s="90" customFormat="1" ht="27" customHeight="1">
      <c r="A97" s="644"/>
      <c r="B97" s="645"/>
      <c r="C97" s="645"/>
      <c r="D97" s="645"/>
      <c r="E97" s="467" t="str">
        <f>E61</f>
        <v>消 費 税</v>
      </c>
      <c r="F97" s="467"/>
      <c r="G97" s="467"/>
      <c r="H97" s="467"/>
      <c r="I97" s="467"/>
      <c r="J97" s="467" t="str">
        <f>J25</f>
        <v>【軽</v>
      </c>
      <c r="K97" s="467"/>
      <c r="L97" s="467">
        <f>L25</f>
        <v>8</v>
      </c>
      <c r="M97" s="467"/>
      <c r="N97" s="24" t="s">
        <v>30</v>
      </c>
      <c r="O97" s="24"/>
      <c r="P97" s="24"/>
      <c r="Q97" s="24"/>
      <c r="R97" s="24"/>
      <c r="S97" s="265"/>
      <c r="T97" s="667">
        <f t="shared" si="25"/>
        <v>0</v>
      </c>
      <c r="U97" s="668"/>
      <c r="V97" s="123">
        <f t="shared" si="39"/>
        <v>0</v>
      </c>
      <c r="W97" s="669">
        <f t="shared" si="39"/>
        <v>0</v>
      </c>
      <c r="X97" s="670"/>
      <c r="Y97" s="641">
        <f t="shared" si="30"/>
        <v>0</v>
      </c>
      <c r="Z97" s="641"/>
      <c r="AA97" s="642"/>
      <c r="AB97" s="639">
        <f>AB61</f>
        <v>0</v>
      </c>
      <c r="AC97" s="640"/>
      <c r="AD97" s="641">
        <f>AD61</f>
        <v>0</v>
      </c>
      <c r="AE97" s="641"/>
      <c r="AF97" s="642"/>
      <c r="AG97" s="639">
        <f>AG61</f>
        <v>0</v>
      </c>
      <c r="AH97" s="640"/>
      <c r="AI97" s="641">
        <f>AI61</f>
        <v>0</v>
      </c>
      <c r="AJ97" s="641"/>
      <c r="AK97" s="643"/>
      <c r="AL97" s="454" t="str">
        <f t="shared" si="37"/>
        <v>支払額</v>
      </c>
      <c r="AM97" s="455"/>
      <c r="AN97" s="435">
        <f t="shared" si="38"/>
        <v>0</v>
      </c>
      <c r="AO97" s="436"/>
      <c r="AP97" s="436"/>
      <c r="AQ97" s="437"/>
      <c r="AR97" s="89"/>
    </row>
    <row r="98" spans="1:44" s="90" customFormat="1" ht="27" customHeight="1" thickBot="1">
      <c r="A98" s="634"/>
      <c r="B98" s="438"/>
      <c r="C98" s="438"/>
      <c r="D98" s="438"/>
      <c r="E98" s="438" t="str">
        <f>E62</f>
        <v>合      計</v>
      </c>
      <c r="F98" s="438"/>
      <c r="G98" s="438"/>
      <c r="H98" s="438"/>
      <c r="I98" s="438"/>
      <c r="J98" s="438"/>
      <c r="K98" s="438"/>
      <c r="L98" s="438"/>
      <c r="M98" s="438"/>
      <c r="N98" s="438"/>
      <c r="O98" s="438"/>
      <c r="P98" s="438"/>
      <c r="Q98" s="438"/>
      <c r="R98" s="438"/>
      <c r="S98" s="25"/>
      <c r="T98" s="667">
        <f t="shared" si="25"/>
        <v>0</v>
      </c>
      <c r="U98" s="668"/>
      <c r="V98" s="123">
        <f t="shared" si="39"/>
        <v>0</v>
      </c>
      <c r="W98" s="669">
        <f t="shared" si="39"/>
        <v>0</v>
      </c>
      <c r="X98" s="670"/>
      <c r="Y98" s="641">
        <f t="shared" si="30"/>
        <v>0</v>
      </c>
      <c r="Z98" s="641"/>
      <c r="AA98" s="642"/>
      <c r="AB98" s="639">
        <f>AB62</f>
        <v>0</v>
      </c>
      <c r="AC98" s="640"/>
      <c r="AD98" s="641">
        <f>AD62</f>
        <v>0</v>
      </c>
      <c r="AE98" s="641"/>
      <c r="AF98" s="642"/>
      <c r="AG98" s="639">
        <f>AG62</f>
        <v>0</v>
      </c>
      <c r="AH98" s="640"/>
      <c r="AI98" s="641">
        <f>AI62</f>
        <v>0</v>
      </c>
      <c r="AJ98" s="641"/>
      <c r="AK98" s="643"/>
      <c r="AL98" s="497">
        <f t="shared" si="37"/>
        <v>0</v>
      </c>
      <c r="AM98" s="498"/>
      <c r="AN98" s="464">
        <f t="shared" si="38"/>
        <v>0</v>
      </c>
      <c r="AO98" s="465"/>
      <c r="AP98" s="465"/>
      <c r="AQ98" s="466"/>
      <c r="AR98" s="89"/>
    </row>
    <row r="99" spans="1:44" s="90" customFormat="1" ht="27.75" customHeight="1" thickBot="1">
      <c r="A99" s="104" t="str">
        <f>A63</f>
        <v xml:space="preserve"> 請 求 者</v>
      </c>
      <c r="B99" s="270"/>
      <c r="C99" s="106"/>
      <c r="D99" s="106"/>
      <c r="E99" s="33"/>
      <c r="F99" s="33"/>
      <c r="G99" s="33"/>
      <c r="H99" s="499" t="str">
        <f>H63</f>
        <v>取引先コード</v>
      </c>
      <c r="I99" s="500"/>
      <c r="J99" s="500"/>
      <c r="K99" s="500"/>
      <c r="L99" s="500"/>
      <c r="M99" s="500"/>
      <c r="N99" s="500"/>
      <c r="O99" s="500"/>
      <c r="P99" s="500"/>
      <c r="Q99" s="500"/>
      <c r="R99" s="501"/>
      <c r="S99" s="654">
        <f>S63</f>
        <v>0</v>
      </c>
      <c r="T99" s="654"/>
      <c r="U99" s="654"/>
      <c r="V99" s="655"/>
      <c r="W99" s="656" t="str">
        <f>W63</f>
        <v>現場名</v>
      </c>
      <c r="X99" s="505"/>
      <c r="Y99" s="657">
        <f t="shared" si="30"/>
        <v>0</v>
      </c>
      <c r="Z99" s="657"/>
      <c r="AA99" s="657"/>
      <c r="AB99" s="657"/>
      <c r="AC99" s="657"/>
      <c r="AD99" s="657"/>
      <c r="AE99" s="657"/>
      <c r="AF99" s="657"/>
      <c r="AG99" s="657"/>
      <c r="AH99" s="657"/>
      <c r="AI99" s="657"/>
      <c r="AJ99" s="657"/>
      <c r="AK99" s="658"/>
      <c r="AL99" s="508"/>
      <c r="AM99" s="509"/>
      <c r="AN99" s="435">
        <f t="shared" si="38"/>
        <v>0</v>
      </c>
      <c r="AO99" s="436"/>
      <c r="AP99" s="436"/>
      <c r="AQ99" s="437"/>
      <c r="AR99" s="89"/>
    </row>
    <row r="100" spans="1:44" s="90" customFormat="1" ht="13.5" customHeight="1">
      <c r="A100" s="34"/>
      <c r="B100" s="650">
        <f>B64</f>
        <v>0</v>
      </c>
      <c r="C100" s="650"/>
      <c r="D100" s="650"/>
      <c r="E100" s="650"/>
      <c r="F100" s="650"/>
      <c r="G100" s="650"/>
      <c r="H100" s="650"/>
      <c r="I100" s="650"/>
      <c r="J100" s="650"/>
      <c r="K100" s="650"/>
      <c r="L100" s="650"/>
      <c r="M100" s="650"/>
      <c r="N100" s="650"/>
      <c r="O100" s="650"/>
      <c r="P100" s="650"/>
      <c r="Q100" s="650"/>
      <c r="R100" s="650"/>
      <c r="S100" s="650"/>
      <c r="T100" s="650"/>
      <c r="U100" s="650"/>
      <c r="V100" s="35"/>
      <c r="W100" s="490" t="str">
        <f>W64</f>
        <v>現場ｺｰﾄﾞ</v>
      </c>
      <c r="X100" s="490"/>
      <c r="Y100" s="651">
        <f>Y64</f>
        <v>0</v>
      </c>
      <c r="Z100" s="651"/>
      <c r="AA100" s="651"/>
      <c r="AB100" s="651"/>
      <c r="AC100" s="264" t="str">
        <f>AC64</f>
        <v>－</v>
      </c>
      <c r="AD100" s="108">
        <f>AD64</f>
        <v>0</v>
      </c>
      <c r="AE100" s="652">
        <f>AE64</f>
        <v>0</v>
      </c>
      <c r="AF100" s="652"/>
      <c r="AG100" s="652"/>
      <c r="AH100" s="652"/>
      <c r="AI100" s="652"/>
      <c r="AJ100" s="652"/>
      <c r="AK100" s="653"/>
      <c r="AL100" s="494" t="str">
        <f>AL64</f>
        <v>繰越額</v>
      </c>
      <c r="AM100" s="495"/>
      <c r="AN100" s="496">
        <f t="shared" si="38"/>
        <v>0</v>
      </c>
      <c r="AO100" s="496"/>
      <c r="AP100" s="480">
        <f t="shared" ref="AP100:AP105" si="40">AP64</f>
        <v>0</v>
      </c>
      <c r="AQ100" s="481"/>
      <c r="AR100" s="89"/>
    </row>
    <row r="101" spans="1:44" s="90" customFormat="1" ht="13.5" customHeight="1">
      <c r="A101" s="34"/>
      <c r="B101" s="650">
        <f>B65</f>
        <v>0</v>
      </c>
      <c r="C101" s="650"/>
      <c r="D101" s="650"/>
      <c r="E101" s="650"/>
      <c r="F101" s="650"/>
      <c r="G101" s="650"/>
      <c r="H101" s="650"/>
      <c r="I101" s="650"/>
      <c r="J101" s="650"/>
      <c r="K101" s="650"/>
      <c r="L101" s="650"/>
      <c r="M101" s="650"/>
      <c r="N101" s="650"/>
      <c r="O101" s="650"/>
      <c r="P101" s="650"/>
      <c r="Q101" s="650"/>
      <c r="R101" s="650"/>
      <c r="S101" s="650"/>
      <c r="T101" s="650"/>
      <c r="U101" s="650"/>
      <c r="V101" s="35"/>
      <c r="W101" s="483" t="str">
        <f>W65</f>
        <v>予算費目</v>
      </c>
      <c r="X101" s="483"/>
      <c r="Y101" s="426">
        <f t="shared" si="30"/>
        <v>0</v>
      </c>
      <c r="Z101" s="426"/>
      <c r="AA101" s="484">
        <f>AA65</f>
        <v>0</v>
      </c>
      <c r="AB101" s="484"/>
      <c r="AC101" s="484"/>
      <c r="AD101" s="38" t="str">
        <f>AD65</f>
        <v>（</v>
      </c>
      <c r="AE101" s="484">
        <f>AE65</f>
        <v>0</v>
      </c>
      <c r="AF101" s="484"/>
      <c r="AG101" s="484"/>
      <c r="AH101" s="39" t="str">
        <f>AH65</f>
        <v>）</v>
      </c>
      <c r="AI101" s="40" t="str">
        <f t="shared" ref="AI101:AL105" si="41">AI65</f>
        <v>材料費100</v>
      </c>
      <c r="AJ101" s="40" t="str">
        <f t="shared" si="41"/>
        <v>労務費200</v>
      </c>
      <c r="AK101" s="41" t="str">
        <f t="shared" si="41"/>
        <v>外注費300</v>
      </c>
      <c r="AL101" s="485">
        <f t="shared" si="41"/>
        <v>0</v>
      </c>
      <c r="AM101" s="486"/>
      <c r="AN101" s="487">
        <f t="shared" si="38"/>
        <v>0</v>
      </c>
      <c r="AO101" s="487"/>
      <c r="AP101" s="488">
        <f t="shared" si="40"/>
        <v>0</v>
      </c>
      <c r="AQ101" s="489"/>
      <c r="AR101" s="89"/>
    </row>
    <row r="102" spans="1:44" s="90" customFormat="1" ht="13.5" customHeight="1">
      <c r="A102" s="34"/>
      <c r="B102" s="650">
        <f>B66</f>
        <v>0</v>
      </c>
      <c r="C102" s="650"/>
      <c r="D102" s="650"/>
      <c r="E102" s="650"/>
      <c r="F102" s="650"/>
      <c r="G102" s="650"/>
      <c r="H102" s="650"/>
      <c r="I102" s="650"/>
      <c r="J102" s="650"/>
      <c r="K102" s="650"/>
      <c r="L102" s="650"/>
      <c r="M102" s="650"/>
      <c r="N102" s="650"/>
      <c r="O102" s="650"/>
      <c r="P102" s="650"/>
      <c r="Q102" s="650"/>
      <c r="R102" s="650"/>
      <c r="S102" s="650"/>
      <c r="T102" s="650"/>
      <c r="U102" s="650"/>
      <c r="V102" s="35"/>
      <c r="W102" s="42"/>
      <c r="X102" s="42"/>
      <c r="Y102" s="426">
        <f t="shared" si="30"/>
        <v>0</v>
      </c>
      <c r="Z102" s="426"/>
      <c r="AA102" s="484">
        <f>AA66</f>
        <v>0</v>
      </c>
      <c r="AB102" s="484"/>
      <c r="AC102" s="484"/>
      <c r="AD102" s="38" t="str">
        <f t="shared" ref="AD102:AE105" si="42">AD66</f>
        <v>（</v>
      </c>
      <c r="AE102" s="484">
        <f t="shared" si="42"/>
        <v>0</v>
      </c>
      <c r="AF102" s="484"/>
      <c r="AG102" s="484"/>
      <c r="AH102" s="39" t="str">
        <f>AH66</f>
        <v>）</v>
      </c>
      <c r="AI102" s="40" t="str">
        <f t="shared" si="41"/>
        <v>材料費100</v>
      </c>
      <c r="AJ102" s="40" t="str">
        <f t="shared" si="41"/>
        <v>労務費200</v>
      </c>
      <c r="AK102" s="41" t="str">
        <f t="shared" si="41"/>
        <v>外注費300</v>
      </c>
      <c r="AL102" s="485">
        <f t="shared" si="41"/>
        <v>0</v>
      </c>
      <c r="AM102" s="486"/>
      <c r="AN102" s="487">
        <f t="shared" si="38"/>
        <v>0</v>
      </c>
      <c r="AO102" s="487"/>
      <c r="AP102" s="488">
        <f t="shared" si="40"/>
        <v>0</v>
      </c>
      <c r="AQ102" s="489"/>
      <c r="AR102" s="89"/>
    </row>
    <row r="103" spans="1:44" s="90" customFormat="1" ht="13.5" customHeight="1">
      <c r="A103" s="34"/>
      <c r="B103" s="650">
        <f>B67</f>
        <v>0</v>
      </c>
      <c r="C103" s="650"/>
      <c r="D103" s="650"/>
      <c r="E103" s="650"/>
      <c r="F103" s="650"/>
      <c r="G103" s="650"/>
      <c r="H103" s="650"/>
      <c r="I103" s="650"/>
      <c r="J103" s="650"/>
      <c r="K103" s="650"/>
      <c r="L103" s="650"/>
      <c r="M103" s="650"/>
      <c r="N103" s="650"/>
      <c r="O103" s="650"/>
      <c r="P103" s="650"/>
      <c r="Q103" s="650"/>
      <c r="R103" s="650"/>
      <c r="S103" s="650"/>
      <c r="T103" s="650"/>
      <c r="U103" s="650"/>
      <c r="V103" s="35" t="s">
        <v>50</v>
      </c>
      <c r="W103" s="42"/>
      <c r="X103" s="42"/>
      <c r="Y103" s="426">
        <f t="shared" si="30"/>
        <v>0</v>
      </c>
      <c r="Z103" s="426"/>
      <c r="AA103" s="484">
        <f>AA67</f>
        <v>0</v>
      </c>
      <c r="AB103" s="484"/>
      <c r="AC103" s="484"/>
      <c r="AD103" s="38" t="str">
        <f t="shared" si="42"/>
        <v>（</v>
      </c>
      <c r="AE103" s="484">
        <f t="shared" si="42"/>
        <v>0</v>
      </c>
      <c r="AF103" s="484"/>
      <c r="AG103" s="484"/>
      <c r="AH103" s="39" t="str">
        <f>AH67</f>
        <v>）</v>
      </c>
      <c r="AI103" s="40" t="str">
        <f t="shared" si="41"/>
        <v>材料費100</v>
      </c>
      <c r="AJ103" s="40" t="str">
        <f t="shared" si="41"/>
        <v>労務費200</v>
      </c>
      <c r="AK103" s="41" t="str">
        <f t="shared" si="41"/>
        <v>外注費300</v>
      </c>
      <c r="AL103" s="485">
        <f t="shared" si="41"/>
        <v>0</v>
      </c>
      <c r="AM103" s="486"/>
      <c r="AN103" s="487">
        <f t="shared" si="38"/>
        <v>0</v>
      </c>
      <c r="AO103" s="487"/>
      <c r="AP103" s="488">
        <f t="shared" si="40"/>
        <v>0</v>
      </c>
      <c r="AQ103" s="489"/>
      <c r="AR103" s="89"/>
    </row>
    <row r="104" spans="1:44" s="90" customFormat="1" ht="13.5" customHeight="1">
      <c r="A104" s="520" t="str">
        <f>A68</f>
        <v>適格請求書登録番号：T-</v>
      </c>
      <c r="B104" s="521"/>
      <c r="C104" s="521"/>
      <c r="D104" s="521"/>
      <c r="E104" s="521"/>
      <c r="F104" s="276">
        <f>F68</f>
        <v>0</v>
      </c>
      <c r="G104" s="276">
        <f t="shared" ref="G104:R104" si="43">G68</f>
        <v>0</v>
      </c>
      <c r="H104" s="276">
        <f t="shared" si="43"/>
        <v>0</v>
      </c>
      <c r="I104" s="276">
        <f t="shared" si="43"/>
        <v>0</v>
      </c>
      <c r="J104" s="276">
        <f t="shared" si="43"/>
        <v>0</v>
      </c>
      <c r="K104" s="276">
        <f t="shared" si="43"/>
        <v>0</v>
      </c>
      <c r="L104" s="276">
        <f t="shared" si="43"/>
        <v>0</v>
      </c>
      <c r="M104" s="276">
        <f t="shared" si="43"/>
        <v>0</v>
      </c>
      <c r="N104" s="276">
        <f t="shared" si="43"/>
        <v>0</v>
      </c>
      <c r="O104" s="276">
        <f t="shared" si="43"/>
        <v>0</v>
      </c>
      <c r="P104" s="276">
        <f t="shared" si="43"/>
        <v>0</v>
      </c>
      <c r="Q104" s="276">
        <f t="shared" si="43"/>
        <v>0</v>
      </c>
      <c r="R104" s="276">
        <f t="shared" si="43"/>
        <v>0</v>
      </c>
      <c r="S104" s="106"/>
      <c r="T104" s="106"/>
      <c r="U104" s="106"/>
      <c r="V104" s="35"/>
      <c r="W104" s="42"/>
      <c r="X104" s="42"/>
      <c r="Y104" s="426">
        <f t="shared" si="30"/>
        <v>0</v>
      </c>
      <c r="Z104" s="426"/>
      <c r="AA104" s="484">
        <f>AA68</f>
        <v>0</v>
      </c>
      <c r="AB104" s="484"/>
      <c r="AC104" s="484"/>
      <c r="AD104" s="38" t="str">
        <f t="shared" si="42"/>
        <v>（</v>
      </c>
      <c r="AE104" s="484">
        <f t="shared" si="42"/>
        <v>0</v>
      </c>
      <c r="AF104" s="484"/>
      <c r="AG104" s="484"/>
      <c r="AH104" s="39" t="str">
        <f>AH68</f>
        <v>）</v>
      </c>
      <c r="AI104" s="40" t="str">
        <f t="shared" si="41"/>
        <v>材料費100</v>
      </c>
      <c r="AJ104" s="40" t="str">
        <f t="shared" si="41"/>
        <v>労務費200</v>
      </c>
      <c r="AK104" s="41" t="str">
        <f t="shared" si="41"/>
        <v>外注費300</v>
      </c>
      <c r="AL104" s="485">
        <f t="shared" si="41"/>
        <v>0</v>
      </c>
      <c r="AM104" s="486"/>
      <c r="AN104" s="487">
        <f t="shared" si="38"/>
        <v>0</v>
      </c>
      <c r="AO104" s="487"/>
      <c r="AP104" s="488">
        <f t="shared" si="40"/>
        <v>0</v>
      </c>
      <c r="AQ104" s="489"/>
      <c r="AR104" s="89"/>
    </row>
    <row r="105" spans="1:44" s="90" customFormat="1" ht="13.5" customHeight="1" thickBot="1">
      <c r="A105" s="124"/>
      <c r="B105" s="125"/>
      <c r="C105" s="126" t="s">
        <v>52</v>
      </c>
      <c r="D105" s="661">
        <f>D69</f>
        <v>0</v>
      </c>
      <c r="E105" s="661"/>
      <c r="F105" s="661"/>
      <c r="G105" s="661"/>
      <c r="H105" s="661"/>
      <c r="I105" s="661"/>
      <c r="J105" s="661"/>
      <c r="K105" s="263">
        <f>K69</f>
        <v>0</v>
      </c>
      <c r="L105" s="692" t="str">
        <f>L69</f>
        <v>FAX:</v>
      </c>
      <c r="M105" s="692"/>
      <c r="N105" s="692"/>
      <c r="O105" s="663">
        <f>O69</f>
        <v>0</v>
      </c>
      <c r="P105" s="663"/>
      <c r="Q105" s="663"/>
      <c r="R105" s="663"/>
      <c r="S105" s="663"/>
      <c r="T105" s="663"/>
      <c r="U105" s="663"/>
      <c r="V105" s="128"/>
      <c r="W105" s="47"/>
      <c r="X105" s="47"/>
      <c r="Y105" s="513">
        <f t="shared" si="30"/>
        <v>0</v>
      </c>
      <c r="Z105" s="513"/>
      <c r="AA105" s="514">
        <f>AA69</f>
        <v>0</v>
      </c>
      <c r="AB105" s="514"/>
      <c r="AC105" s="514"/>
      <c r="AD105" s="129" t="str">
        <f t="shared" si="42"/>
        <v>（</v>
      </c>
      <c r="AE105" s="514">
        <f t="shared" si="42"/>
        <v>0</v>
      </c>
      <c r="AF105" s="514"/>
      <c r="AG105" s="514"/>
      <c r="AH105" s="130" t="str">
        <f>AH69</f>
        <v>）</v>
      </c>
      <c r="AI105" s="131" t="str">
        <f t="shared" si="41"/>
        <v>材料費100</v>
      </c>
      <c r="AJ105" s="131" t="str">
        <f t="shared" si="41"/>
        <v>労務費200</v>
      </c>
      <c r="AK105" s="132" t="str">
        <f t="shared" si="41"/>
        <v>外注費300</v>
      </c>
      <c r="AL105" s="515">
        <f t="shared" si="41"/>
        <v>0</v>
      </c>
      <c r="AM105" s="516"/>
      <c r="AN105" s="517">
        <f t="shared" si="38"/>
        <v>0</v>
      </c>
      <c r="AO105" s="517"/>
      <c r="AP105" s="518">
        <f t="shared" si="40"/>
        <v>0</v>
      </c>
      <c r="AQ105" s="519"/>
      <c r="AR105" s="89"/>
    </row>
    <row r="106" spans="1:44" s="90" customFormat="1" ht="15" customHeight="1">
      <c r="A106" s="110">
        <f>A70</f>
        <v>0</v>
      </c>
      <c r="B106" s="111"/>
      <c r="C106" s="111"/>
      <c r="D106" s="112"/>
      <c r="E106" s="112"/>
      <c r="F106" s="112">
        <f>F70</f>
        <v>0</v>
      </c>
      <c r="G106" s="112"/>
      <c r="H106" s="113">
        <f>H70</f>
        <v>0</v>
      </c>
      <c r="I106" s="113"/>
      <c r="J106" s="113"/>
      <c r="K106" s="113"/>
      <c r="L106" s="113"/>
      <c r="M106" s="113"/>
      <c r="N106" s="113"/>
      <c r="O106" s="113"/>
      <c r="P106" s="113"/>
      <c r="Q106" s="113"/>
      <c r="R106" s="113"/>
      <c r="S106" s="113"/>
      <c r="T106" s="113"/>
      <c r="U106" s="113"/>
      <c r="V106" s="112"/>
      <c r="W106" s="133" t="s">
        <v>53</v>
      </c>
      <c r="X106" s="134"/>
      <c r="Y106" s="134"/>
      <c r="Z106" s="134"/>
      <c r="AA106" s="134"/>
      <c r="AB106" s="134"/>
      <c r="AC106" s="135"/>
      <c r="AD106" s="677"/>
      <c r="AE106" s="678"/>
      <c r="AF106" s="679"/>
      <c r="AG106" s="680"/>
      <c r="AH106" s="680"/>
      <c r="AI106" s="680"/>
      <c r="AJ106" s="680"/>
      <c r="AK106" s="681"/>
      <c r="AL106" s="82"/>
      <c r="AM106" s="82"/>
      <c r="AN106" s="114"/>
      <c r="AO106" s="114"/>
      <c r="AP106" s="114"/>
      <c r="AQ106" s="114"/>
      <c r="AR106" s="89"/>
    </row>
    <row r="107" spans="1:44" s="90" customFormat="1" ht="15" customHeight="1" thickBot="1">
      <c r="A107" s="58"/>
      <c r="B107" s="58"/>
      <c r="C107" s="58"/>
      <c r="D107" s="58"/>
      <c r="E107" s="58"/>
      <c r="F107" s="58">
        <f>F71</f>
        <v>0</v>
      </c>
      <c r="G107" s="58"/>
      <c r="H107" s="58"/>
      <c r="I107" s="58"/>
      <c r="J107" s="58"/>
      <c r="K107" s="58"/>
      <c r="L107" s="58">
        <f>L71</f>
        <v>0</v>
      </c>
      <c r="M107" s="58"/>
      <c r="N107" s="58"/>
      <c r="O107" s="58"/>
      <c r="P107" s="58"/>
      <c r="Q107" s="58"/>
      <c r="R107" s="58"/>
      <c r="S107" s="58">
        <f>S71</f>
        <v>0</v>
      </c>
      <c r="T107" s="58"/>
      <c r="U107" s="58"/>
      <c r="V107" s="58"/>
      <c r="W107" s="682"/>
      <c r="X107" s="483"/>
      <c r="Y107" s="483" t="s">
        <v>54</v>
      </c>
      <c r="Z107" s="483"/>
      <c r="AA107" s="483" t="s">
        <v>55</v>
      </c>
      <c r="AB107" s="483">
        <f>AB71</f>
        <v>0</v>
      </c>
      <c r="AC107" s="685" t="s">
        <v>56</v>
      </c>
      <c r="AD107" s="687"/>
      <c r="AE107" s="688"/>
      <c r="AF107" s="689"/>
      <c r="AG107" s="690"/>
      <c r="AH107" s="690"/>
      <c r="AI107" s="690"/>
      <c r="AJ107" s="690"/>
      <c r="AK107" s="691"/>
      <c r="AL107" s="118"/>
      <c r="AM107" s="118"/>
      <c r="AN107" s="89"/>
      <c r="AO107" s="89"/>
      <c r="AP107" s="89"/>
      <c r="AQ107" s="89"/>
      <c r="AR107" s="89"/>
    </row>
    <row r="108" spans="1:44" s="90" customFormat="1" ht="15" customHeight="1" thickTop="1">
      <c r="A108" s="58"/>
      <c r="B108" s="119"/>
      <c r="C108" s="119"/>
      <c r="D108" s="119"/>
      <c r="E108" s="119"/>
      <c r="F108" s="119">
        <f>F72</f>
        <v>0</v>
      </c>
      <c r="G108" s="119"/>
      <c r="H108" s="119"/>
      <c r="I108" s="119"/>
      <c r="J108" s="119"/>
      <c r="K108" s="119"/>
      <c r="L108" s="119">
        <f>L72</f>
        <v>0</v>
      </c>
      <c r="M108" s="119"/>
      <c r="N108" s="119"/>
      <c r="O108" s="119"/>
      <c r="P108" s="119"/>
      <c r="Q108" s="119"/>
      <c r="R108" s="119"/>
      <c r="S108" s="119">
        <f>S72</f>
        <v>0</v>
      </c>
      <c r="T108" s="119"/>
      <c r="U108" s="119"/>
      <c r="V108" s="58"/>
      <c r="W108" s="683"/>
      <c r="X108" s="684"/>
      <c r="Y108" s="684"/>
      <c r="Z108" s="684"/>
      <c r="AA108" s="684"/>
      <c r="AB108" s="684"/>
      <c r="AC108" s="686"/>
      <c r="AD108" s="693" t="s">
        <v>26</v>
      </c>
      <c r="AE108" s="694"/>
      <c r="AF108" s="695"/>
      <c r="AG108" s="696"/>
      <c r="AH108" s="696"/>
      <c r="AI108" s="696"/>
      <c r="AJ108" s="696"/>
      <c r="AK108" s="697"/>
      <c r="AL108" s="120"/>
      <c r="AM108" s="120"/>
      <c r="AO108" s="121" t="s">
        <v>57</v>
      </c>
      <c r="AP108" s="121"/>
    </row>
    <row r="109" spans="1:44" s="79" customFormat="1" ht="18" customHeight="1">
      <c r="A109" s="1"/>
      <c r="B109" s="2"/>
      <c r="C109" s="1" t="str">
        <f>C73</f>
        <v xml:space="preserve"> 三 由 建 設 株 式 会 社</v>
      </c>
      <c r="D109" s="1"/>
      <c r="E109" s="1"/>
      <c r="F109" s="1"/>
      <c r="G109" s="1"/>
      <c r="H109" s="1"/>
      <c r="I109" s="1"/>
      <c r="J109" s="1"/>
      <c r="K109" s="1"/>
      <c r="L109" s="1"/>
      <c r="M109" s="269"/>
      <c r="N109" s="269"/>
      <c r="O109" s="344" t="s">
        <v>190</v>
      </c>
      <c r="P109" s="344"/>
      <c r="Q109" s="344"/>
      <c r="R109" s="344"/>
      <c r="S109" s="1"/>
      <c r="T109" s="698" t="str">
        <f>T73</f>
        <v xml:space="preserve"> 請  求  書 ( 支払伝票 )</v>
      </c>
      <c r="U109" s="698"/>
      <c r="V109" s="698"/>
      <c r="W109" s="698"/>
      <c r="X109" s="698"/>
      <c r="Y109" s="698"/>
      <c r="Z109" s="698"/>
      <c r="AA109" s="698"/>
      <c r="AB109" s="698"/>
      <c r="AC109" s="698"/>
      <c r="AD109" s="698"/>
      <c r="AE109" s="698"/>
      <c r="AF109" s="698"/>
      <c r="AG109" s="2"/>
      <c r="AH109" s="2"/>
      <c r="AI109" s="2"/>
      <c r="AJ109" s="2"/>
      <c r="AK109" s="2"/>
      <c r="AL109" s="82"/>
      <c r="AM109" s="82"/>
      <c r="AN109" s="2"/>
      <c r="AO109" s="2"/>
      <c r="AP109" s="2"/>
      <c r="AQ109" s="2"/>
      <c r="AR109" s="1"/>
    </row>
    <row r="110" spans="1:44" s="79" customFormat="1" ht="18" customHeight="1">
      <c r="A110" s="1"/>
      <c r="B110" s="2"/>
      <c r="C110" s="1" t="str">
        <f>C74</f>
        <v xml:space="preserve"> 三 建 株 式 会 社  </v>
      </c>
      <c r="D110" s="1"/>
      <c r="E110" s="1"/>
      <c r="F110" s="1"/>
      <c r="G110" s="1"/>
      <c r="H110" s="1"/>
      <c r="I110" s="1"/>
      <c r="J110" s="1"/>
      <c r="K110" s="1"/>
      <c r="L110" s="1"/>
      <c r="M110" s="269"/>
      <c r="N110" s="269"/>
      <c r="O110" s="344"/>
      <c r="P110" s="344"/>
      <c r="Q110" s="344"/>
      <c r="R110" s="344"/>
      <c r="S110" s="1"/>
      <c r="T110" s="698"/>
      <c r="U110" s="698"/>
      <c r="V110" s="698"/>
      <c r="W110" s="698"/>
      <c r="X110" s="698"/>
      <c r="Y110" s="698"/>
      <c r="Z110" s="698"/>
      <c r="AA110" s="698"/>
      <c r="AB110" s="698"/>
      <c r="AC110" s="698"/>
      <c r="AD110" s="698"/>
      <c r="AE110" s="698"/>
      <c r="AF110" s="698"/>
      <c r="AG110" s="2"/>
      <c r="AH110" s="2"/>
      <c r="AI110" s="2"/>
      <c r="AJ110" s="2"/>
      <c r="AK110" s="2"/>
      <c r="AL110" s="82"/>
      <c r="AM110" s="82"/>
      <c r="AN110" s="2"/>
      <c r="AO110" s="2"/>
      <c r="AP110" s="2"/>
      <c r="AQ110" s="2"/>
      <c r="AR110" s="1"/>
    </row>
    <row r="111" spans="1:44" s="79" customFormat="1" ht="18" customHeight="1" thickBot="1">
      <c r="A111" s="1"/>
      <c r="B111" s="1"/>
      <c r="C111" s="1"/>
      <c r="D111" s="1"/>
      <c r="E111" s="1"/>
      <c r="F111" s="1"/>
      <c r="G111" s="1"/>
      <c r="H111" s="1"/>
      <c r="I111" s="1"/>
      <c r="J111" s="1"/>
      <c r="K111" s="1"/>
      <c r="L111" s="1"/>
      <c r="M111" s="1"/>
      <c r="N111" s="1"/>
      <c r="O111" s="1"/>
      <c r="P111" s="1"/>
      <c r="Q111" s="1"/>
      <c r="R111" s="1"/>
      <c r="S111" s="1"/>
      <c r="T111" s="1"/>
      <c r="U111" s="1"/>
      <c r="V111" s="1"/>
      <c r="W111" s="1"/>
      <c r="X111" s="84" t="s">
        <v>191</v>
      </c>
      <c r="Y111" s="664">
        <f>Y75</f>
        <v>0</v>
      </c>
      <c r="Z111" s="664"/>
      <c r="AA111" s="664"/>
      <c r="AB111" s="664"/>
      <c r="AC111" s="664"/>
      <c r="AD111" s="664"/>
      <c r="AE111" s="1" t="s">
        <v>178</v>
      </c>
      <c r="AF111" s="1"/>
      <c r="AG111" s="2"/>
      <c r="AH111" s="2"/>
      <c r="AI111" s="2"/>
      <c r="AJ111" s="2"/>
      <c r="AK111" s="2"/>
      <c r="AL111" s="82"/>
      <c r="AM111" s="82"/>
      <c r="AN111" s="2"/>
      <c r="AO111" s="2"/>
      <c r="AP111" s="2"/>
      <c r="AQ111" s="2"/>
      <c r="AR111" s="1"/>
    </row>
    <row r="112" spans="1:44" s="90" customFormat="1" ht="13.5" customHeight="1">
      <c r="A112" s="539" t="str">
        <f>A76</f>
        <v>日付</v>
      </c>
      <c r="B112" s="540"/>
      <c r="C112" s="540" t="str">
        <f>C76</f>
        <v>名 称 ・ 寸 法 ・ 用 途</v>
      </c>
      <c r="D112" s="540"/>
      <c r="E112" s="540"/>
      <c r="F112" s="540"/>
      <c r="G112" s="540"/>
      <c r="H112" s="540"/>
      <c r="I112" s="540"/>
      <c r="J112" s="540"/>
      <c r="K112" s="540"/>
      <c r="L112" s="540"/>
      <c r="M112" s="543"/>
      <c r="N112" s="543"/>
      <c r="O112" s="543"/>
      <c r="P112" s="543"/>
      <c r="Q112" s="543"/>
      <c r="R112" s="543"/>
      <c r="S112" s="544"/>
      <c r="T112" s="547" t="str">
        <f t="shared" ref="T112:T134" si="44">T76</f>
        <v>契   約   高①</v>
      </c>
      <c r="U112" s="522"/>
      <c r="V112" s="522"/>
      <c r="W112" s="522"/>
      <c r="X112" s="522"/>
      <c r="Y112" s="522"/>
      <c r="Z112" s="522"/>
      <c r="AA112" s="548"/>
      <c r="AB112" s="547" t="str">
        <f>AB76</f>
        <v>当 月 出 来 高②</v>
      </c>
      <c r="AC112" s="522"/>
      <c r="AD112" s="522"/>
      <c r="AE112" s="522"/>
      <c r="AF112" s="548"/>
      <c r="AG112" s="547" t="str">
        <f>AG76</f>
        <v>出来高累計（前回出来高+②）③</v>
      </c>
      <c r="AH112" s="522"/>
      <c r="AI112" s="522"/>
      <c r="AJ112" s="522"/>
      <c r="AK112" s="523"/>
      <c r="AL112" s="524" t="str">
        <f>AL76</f>
        <v xml:space="preserve"> 注文書№</v>
      </c>
      <c r="AM112" s="525"/>
      <c r="AN112" s="528">
        <f>AN76</f>
        <v>0</v>
      </c>
      <c r="AO112" s="528"/>
      <c r="AP112" s="528"/>
      <c r="AQ112" s="529"/>
      <c r="AR112" s="89"/>
    </row>
    <row r="113" spans="1:52" s="90" customFormat="1" ht="13.5" customHeight="1" thickBot="1">
      <c r="A113" s="541"/>
      <c r="B113" s="542"/>
      <c r="C113" s="542"/>
      <c r="D113" s="542"/>
      <c r="E113" s="542"/>
      <c r="F113" s="542"/>
      <c r="G113" s="542"/>
      <c r="H113" s="542"/>
      <c r="I113" s="542"/>
      <c r="J113" s="542"/>
      <c r="K113" s="542"/>
      <c r="L113" s="542"/>
      <c r="M113" s="545"/>
      <c r="N113" s="545"/>
      <c r="O113" s="545"/>
      <c r="P113" s="545"/>
      <c r="Q113" s="545"/>
      <c r="R113" s="545"/>
      <c r="S113" s="546"/>
      <c r="T113" s="532" t="str">
        <f t="shared" si="44"/>
        <v>数 量</v>
      </c>
      <c r="U113" s="533"/>
      <c r="V113" s="268" t="str">
        <f t="shared" ref="V113:W128" si="45">V77</f>
        <v>単位</v>
      </c>
      <c r="W113" s="533" t="str">
        <f t="shared" si="45"/>
        <v>単 価</v>
      </c>
      <c r="X113" s="533"/>
      <c r="Y113" s="533" t="str">
        <f>Y77</f>
        <v>金   額</v>
      </c>
      <c r="Z113" s="533"/>
      <c r="AA113" s="534"/>
      <c r="AB113" s="532" t="str">
        <f>AB77</f>
        <v>%・数量</v>
      </c>
      <c r="AC113" s="533"/>
      <c r="AD113" s="533" t="str">
        <f>AD77</f>
        <v>金   額</v>
      </c>
      <c r="AE113" s="533"/>
      <c r="AF113" s="534"/>
      <c r="AG113" s="532" t="str">
        <f>AG77</f>
        <v>%・数量</v>
      </c>
      <c r="AH113" s="533"/>
      <c r="AI113" s="533" t="str">
        <f>AI77</f>
        <v>金   額</v>
      </c>
      <c r="AJ113" s="533"/>
      <c r="AK113" s="535"/>
      <c r="AL113" s="526"/>
      <c r="AM113" s="527"/>
      <c r="AN113" s="530"/>
      <c r="AO113" s="530"/>
      <c r="AP113" s="530"/>
      <c r="AQ113" s="531"/>
      <c r="AR113" s="89"/>
    </row>
    <row r="114" spans="1:52" s="90" customFormat="1" ht="13.5" customHeight="1">
      <c r="A114" s="571">
        <f>A78</f>
        <v>0</v>
      </c>
      <c r="B114" s="572"/>
      <c r="C114" s="573">
        <f>C78</f>
        <v>0</v>
      </c>
      <c r="D114" s="498"/>
      <c r="E114" s="498"/>
      <c r="F114" s="498"/>
      <c r="G114" s="498"/>
      <c r="H114" s="498"/>
      <c r="I114" s="498"/>
      <c r="J114" s="498"/>
      <c r="K114" s="498"/>
      <c r="L114" s="498"/>
      <c r="M114" s="498"/>
      <c r="N114" s="498"/>
      <c r="O114" s="498"/>
      <c r="P114" s="498"/>
      <c r="Q114" s="498"/>
      <c r="R114" s="574"/>
      <c r="S114" s="92">
        <f t="shared" ref="S114:S131" si="46">S78</f>
        <v>0</v>
      </c>
      <c r="T114" s="561">
        <f t="shared" si="44"/>
        <v>0</v>
      </c>
      <c r="U114" s="562"/>
      <c r="V114" s="93">
        <f t="shared" si="45"/>
        <v>0</v>
      </c>
      <c r="W114" s="559">
        <f t="shared" si="45"/>
        <v>0</v>
      </c>
      <c r="X114" s="559"/>
      <c r="Y114" s="559">
        <f>Y78</f>
        <v>0</v>
      </c>
      <c r="Z114" s="559"/>
      <c r="AA114" s="560"/>
      <c r="AB114" s="561">
        <f>AB78</f>
        <v>0</v>
      </c>
      <c r="AC114" s="562"/>
      <c r="AD114" s="559" t="str">
        <f>AD78</f>
        <v/>
      </c>
      <c r="AE114" s="559"/>
      <c r="AF114" s="560"/>
      <c r="AG114" s="561">
        <f>AG78</f>
        <v>0</v>
      </c>
      <c r="AH114" s="562"/>
      <c r="AI114" s="563" t="str">
        <f>AI78</f>
        <v/>
      </c>
      <c r="AJ114" s="564"/>
      <c r="AK114" s="565"/>
      <c r="AL114" s="375" t="str">
        <f>AL78</f>
        <v>既払累計</v>
      </c>
      <c r="AM114" s="376"/>
      <c r="AN114" s="377">
        <f>AN78</f>
        <v>0</v>
      </c>
      <c r="AO114" s="378"/>
      <c r="AP114" s="378"/>
      <c r="AQ114" s="379"/>
      <c r="AR114" s="89"/>
    </row>
    <row r="115" spans="1:52" s="90" customFormat="1" ht="13.5" customHeight="1">
      <c r="A115" s="566">
        <f>A79</f>
        <v>0</v>
      </c>
      <c r="B115" s="567"/>
      <c r="C115" s="568">
        <f>C79</f>
        <v>0</v>
      </c>
      <c r="D115" s="569"/>
      <c r="E115" s="569"/>
      <c r="F115" s="569"/>
      <c r="G115" s="569"/>
      <c r="H115" s="569"/>
      <c r="I115" s="569"/>
      <c r="J115" s="569"/>
      <c r="K115" s="569"/>
      <c r="L115" s="569"/>
      <c r="M115" s="569"/>
      <c r="N115" s="569"/>
      <c r="O115" s="569"/>
      <c r="P115" s="569"/>
      <c r="Q115" s="569"/>
      <c r="R115" s="570"/>
      <c r="S115" s="94">
        <f t="shared" si="46"/>
        <v>0</v>
      </c>
      <c r="T115" s="665">
        <f t="shared" si="44"/>
        <v>0</v>
      </c>
      <c r="U115" s="666"/>
      <c r="V115" s="95">
        <f t="shared" si="45"/>
        <v>0</v>
      </c>
      <c r="W115" s="551">
        <f t="shared" si="45"/>
        <v>0</v>
      </c>
      <c r="X115" s="551"/>
      <c r="Y115" s="551">
        <f>Y79</f>
        <v>0</v>
      </c>
      <c r="Z115" s="551"/>
      <c r="AA115" s="552"/>
      <c r="AB115" s="549">
        <f>AB79</f>
        <v>0</v>
      </c>
      <c r="AC115" s="550"/>
      <c r="AD115" s="551">
        <f>AD79</f>
        <v>0</v>
      </c>
      <c r="AE115" s="551"/>
      <c r="AF115" s="552"/>
      <c r="AG115" s="549">
        <f>AG79</f>
        <v>0</v>
      </c>
      <c r="AH115" s="550"/>
      <c r="AI115" s="553">
        <f>AI79</f>
        <v>0</v>
      </c>
      <c r="AJ115" s="554"/>
      <c r="AK115" s="555"/>
      <c r="AL115" s="364">
        <f>AL79</f>
        <v>0</v>
      </c>
      <c r="AM115" s="364"/>
      <c r="AN115" s="556">
        <f>AN79</f>
        <v>0</v>
      </c>
      <c r="AO115" s="557"/>
      <c r="AP115" s="557"/>
      <c r="AQ115" s="558"/>
      <c r="AR115" s="89"/>
      <c r="AT115" s="96"/>
      <c r="AU115" s="96"/>
      <c r="AV115" s="96"/>
      <c r="AW115" s="96"/>
      <c r="AX115" s="96"/>
      <c r="AY115" s="96"/>
      <c r="AZ115" s="96"/>
    </row>
    <row r="116" spans="1:52" s="90" customFormat="1" ht="13.5" customHeight="1">
      <c r="A116" s="582">
        <f t="shared" ref="A116:A131" si="47">A80</f>
        <v>0</v>
      </c>
      <c r="B116" s="583"/>
      <c r="C116" s="584">
        <f t="shared" ref="C116:C131" si="48">C80</f>
        <v>0</v>
      </c>
      <c r="D116" s="430"/>
      <c r="E116" s="430"/>
      <c r="F116" s="430"/>
      <c r="G116" s="430"/>
      <c r="H116" s="430"/>
      <c r="I116" s="430"/>
      <c r="J116" s="430"/>
      <c r="K116" s="430"/>
      <c r="L116" s="430"/>
      <c r="M116" s="430"/>
      <c r="N116" s="430"/>
      <c r="O116" s="430"/>
      <c r="P116" s="430"/>
      <c r="Q116" s="430"/>
      <c r="R116" s="585"/>
      <c r="S116" s="97">
        <f t="shared" si="46"/>
        <v>0</v>
      </c>
      <c r="T116" s="575">
        <f t="shared" si="44"/>
        <v>0</v>
      </c>
      <c r="U116" s="576"/>
      <c r="V116" s="98">
        <f t="shared" si="45"/>
        <v>0</v>
      </c>
      <c r="W116" s="577">
        <f t="shared" si="45"/>
        <v>0</v>
      </c>
      <c r="X116" s="577"/>
      <c r="Y116" s="577">
        <f t="shared" ref="Y116:Y141" si="49">Y80</f>
        <v>0</v>
      </c>
      <c r="Z116" s="577"/>
      <c r="AA116" s="578"/>
      <c r="AB116" s="575">
        <f t="shared" ref="AB116:AB131" si="50">AB80</f>
        <v>0</v>
      </c>
      <c r="AC116" s="576"/>
      <c r="AD116" s="577" t="str">
        <f t="shared" ref="AD116:AD131" si="51">AD80</f>
        <v/>
      </c>
      <c r="AE116" s="577"/>
      <c r="AF116" s="578"/>
      <c r="AG116" s="575">
        <f t="shared" ref="AG116:AG131" si="52">AG80</f>
        <v>0</v>
      </c>
      <c r="AH116" s="576"/>
      <c r="AI116" s="579" t="str">
        <f t="shared" ref="AI116:AI131" si="53">AI80</f>
        <v/>
      </c>
      <c r="AJ116" s="580"/>
      <c r="AK116" s="581"/>
      <c r="AL116" s="400">
        <f t="shared" ref="AL116:AL125" si="54">AL80</f>
        <v>0</v>
      </c>
      <c r="AM116" s="400"/>
      <c r="AN116" s="401">
        <f t="shared" ref="AN116:AN125" si="55">AN80</f>
        <v>0</v>
      </c>
      <c r="AO116" s="402"/>
      <c r="AP116" s="402"/>
      <c r="AQ116" s="403"/>
      <c r="AR116" s="89"/>
    </row>
    <row r="117" spans="1:52" s="90" customFormat="1" ht="13.5" customHeight="1">
      <c r="A117" s="582">
        <f t="shared" si="47"/>
        <v>0</v>
      </c>
      <c r="B117" s="583"/>
      <c r="C117" s="568">
        <f t="shared" si="48"/>
        <v>0</v>
      </c>
      <c r="D117" s="569"/>
      <c r="E117" s="569"/>
      <c r="F117" s="569"/>
      <c r="G117" s="569"/>
      <c r="H117" s="569"/>
      <c r="I117" s="569"/>
      <c r="J117" s="569"/>
      <c r="K117" s="569"/>
      <c r="L117" s="569"/>
      <c r="M117" s="569"/>
      <c r="N117" s="569"/>
      <c r="O117" s="569"/>
      <c r="P117" s="569"/>
      <c r="Q117" s="569"/>
      <c r="R117" s="570"/>
      <c r="S117" s="97">
        <f t="shared" si="46"/>
        <v>0</v>
      </c>
      <c r="T117" s="575">
        <f t="shared" si="44"/>
        <v>0</v>
      </c>
      <c r="U117" s="576"/>
      <c r="V117" s="98">
        <f t="shared" si="45"/>
        <v>0</v>
      </c>
      <c r="W117" s="577">
        <f t="shared" si="45"/>
        <v>0</v>
      </c>
      <c r="X117" s="577"/>
      <c r="Y117" s="577">
        <f t="shared" si="49"/>
        <v>0</v>
      </c>
      <c r="Z117" s="577"/>
      <c r="AA117" s="578"/>
      <c r="AB117" s="575">
        <f t="shared" si="50"/>
        <v>0</v>
      </c>
      <c r="AC117" s="576"/>
      <c r="AD117" s="577" t="str">
        <f t="shared" si="51"/>
        <v/>
      </c>
      <c r="AE117" s="577"/>
      <c r="AF117" s="578"/>
      <c r="AG117" s="575">
        <f t="shared" si="52"/>
        <v>0</v>
      </c>
      <c r="AH117" s="576"/>
      <c r="AI117" s="579" t="str">
        <f t="shared" si="53"/>
        <v/>
      </c>
      <c r="AJ117" s="580"/>
      <c r="AK117" s="581"/>
      <c r="AL117" s="392">
        <f t="shared" si="54"/>
        <v>0</v>
      </c>
      <c r="AM117" s="392"/>
      <c r="AN117" s="556">
        <f t="shared" si="55"/>
        <v>0</v>
      </c>
      <c r="AO117" s="557"/>
      <c r="AP117" s="557"/>
      <c r="AQ117" s="558"/>
      <c r="AR117" s="89"/>
      <c r="AT117" s="96"/>
      <c r="AU117" s="96"/>
      <c r="AV117" s="96"/>
      <c r="AW117" s="96"/>
      <c r="AX117" s="96"/>
      <c r="AY117" s="96"/>
      <c r="AZ117" s="96"/>
    </row>
    <row r="118" spans="1:52" s="90" customFormat="1" ht="13.5" customHeight="1">
      <c r="A118" s="592">
        <f t="shared" si="47"/>
        <v>0</v>
      </c>
      <c r="B118" s="593"/>
      <c r="C118" s="584">
        <f t="shared" si="48"/>
        <v>0</v>
      </c>
      <c r="D118" s="430"/>
      <c r="E118" s="430"/>
      <c r="F118" s="430"/>
      <c r="G118" s="430"/>
      <c r="H118" s="430"/>
      <c r="I118" s="430"/>
      <c r="J118" s="430"/>
      <c r="K118" s="430"/>
      <c r="L118" s="430"/>
      <c r="M118" s="430"/>
      <c r="N118" s="430"/>
      <c r="O118" s="430"/>
      <c r="P118" s="430"/>
      <c r="Q118" s="430"/>
      <c r="R118" s="585"/>
      <c r="S118" s="99">
        <f t="shared" si="46"/>
        <v>0</v>
      </c>
      <c r="T118" s="588">
        <f t="shared" si="44"/>
        <v>0</v>
      </c>
      <c r="U118" s="589"/>
      <c r="V118" s="26">
        <f t="shared" si="45"/>
        <v>0</v>
      </c>
      <c r="W118" s="586">
        <f t="shared" si="45"/>
        <v>0</v>
      </c>
      <c r="X118" s="586"/>
      <c r="Y118" s="586">
        <f t="shared" si="49"/>
        <v>0</v>
      </c>
      <c r="Z118" s="586"/>
      <c r="AA118" s="587"/>
      <c r="AB118" s="588">
        <f t="shared" si="50"/>
        <v>0</v>
      </c>
      <c r="AC118" s="589"/>
      <c r="AD118" s="586" t="str">
        <f t="shared" si="51"/>
        <v/>
      </c>
      <c r="AE118" s="586"/>
      <c r="AF118" s="587"/>
      <c r="AG118" s="588">
        <f t="shared" si="52"/>
        <v>0</v>
      </c>
      <c r="AH118" s="589"/>
      <c r="AI118" s="471" t="str">
        <f t="shared" si="53"/>
        <v/>
      </c>
      <c r="AJ118" s="590"/>
      <c r="AK118" s="591"/>
      <c r="AL118" s="364">
        <f t="shared" si="54"/>
        <v>0</v>
      </c>
      <c r="AM118" s="364"/>
      <c r="AN118" s="401">
        <f t="shared" si="55"/>
        <v>0</v>
      </c>
      <c r="AO118" s="402"/>
      <c r="AP118" s="402"/>
      <c r="AQ118" s="403"/>
      <c r="AR118" s="89"/>
    </row>
    <row r="119" spans="1:52" s="90" customFormat="1" ht="13.5" customHeight="1">
      <c r="A119" s="566">
        <f t="shared" si="47"/>
        <v>0</v>
      </c>
      <c r="B119" s="567"/>
      <c r="C119" s="568">
        <f t="shared" si="48"/>
        <v>0</v>
      </c>
      <c r="D119" s="569"/>
      <c r="E119" s="569"/>
      <c r="F119" s="569"/>
      <c r="G119" s="569"/>
      <c r="H119" s="569"/>
      <c r="I119" s="569"/>
      <c r="J119" s="569"/>
      <c r="K119" s="569"/>
      <c r="L119" s="569"/>
      <c r="M119" s="569"/>
      <c r="N119" s="569"/>
      <c r="O119" s="569"/>
      <c r="P119" s="569"/>
      <c r="Q119" s="569"/>
      <c r="R119" s="570"/>
      <c r="S119" s="94">
        <f t="shared" si="46"/>
        <v>0</v>
      </c>
      <c r="T119" s="549">
        <f t="shared" si="44"/>
        <v>0</v>
      </c>
      <c r="U119" s="550"/>
      <c r="V119" s="95">
        <f t="shared" si="45"/>
        <v>0</v>
      </c>
      <c r="W119" s="551">
        <f t="shared" si="45"/>
        <v>0</v>
      </c>
      <c r="X119" s="551"/>
      <c r="Y119" s="551">
        <f t="shared" si="49"/>
        <v>0</v>
      </c>
      <c r="Z119" s="551"/>
      <c r="AA119" s="552"/>
      <c r="AB119" s="549">
        <f t="shared" si="50"/>
        <v>0</v>
      </c>
      <c r="AC119" s="550"/>
      <c r="AD119" s="551" t="str">
        <f t="shared" si="51"/>
        <v/>
      </c>
      <c r="AE119" s="551"/>
      <c r="AF119" s="552"/>
      <c r="AG119" s="549">
        <f t="shared" si="52"/>
        <v>0</v>
      </c>
      <c r="AH119" s="550"/>
      <c r="AI119" s="553" t="str">
        <f t="shared" si="53"/>
        <v/>
      </c>
      <c r="AJ119" s="554"/>
      <c r="AK119" s="555"/>
      <c r="AL119" s="364">
        <f t="shared" si="54"/>
        <v>0</v>
      </c>
      <c r="AM119" s="364"/>
      <c r="AN119" s="556">
        <f t="shared" si="55"/>
        <v>0</v>
      </c>
      <c r="AO119" s="557"/>
      <c r="AP119" s="557"/>
      <c r="AQ119" s="558"/>
      <c r="AR119" s="89"/>
      <c r="AT119" s="96"/>
      <c r="AU119" s="96"/>
      <c r="AV119" s="96"/>
      <c r="AW119" s="96"/>
      <c r="AX119" s="96"/>
      <c r="AY119" s="96"/>
      <c r="AZ119" s="96"/>
    </row>
    <row r="120" spans="1:52" s="90" customFormat="1" ht="13.5" customHeight="1">
      <c r="A120" s="582">
        <f t="shared" si="47"/>
        <v>0</v>
      </c>
      <c r="B120" s="583"/>
      <c r="C120" s="584">
        <f t="shared" si="48"/>
        <v>0</v>
      </c>
      <c r="D120" s="430"/>
      <c r="E120" s="430"/>
      <c r="F120" s="430"/>
      <c r="G120" s="430"/>
      <c r="H120" s="430"/>
      <c r="I120" s="430"/>
      <c r="J120" s="430"/>
      <c r="K120" s="430"/>
      <c r="L120" s="430"/>
      <c r="M120" s="430"/>
      <c r="N120" s="430"/>
      <c r="O120" s="430"/>
      <c r="P120" s="430"/>
      <c r="Q120" s="430"/>
      <c r="R120" s="585"/>
      <c r="S120" s="97">
        <f t="shared" si="46"/>
        <v>0</v>
      </c>
      <c r="T120" s="575">
        <f t="shared" si="44"/>
        <v>0</v>
      </c>
      <c r="U120" s="576"/>
      <c r="V120" s="98">
        <f t="shared" si="45"/>
        <v>0</v>
      </c>
      <c r="W120" s="577">
        <f t="shared" si="45"/>
        <v>0</v>
      </c>
      <c r="X120" s="577"/>
      <c r="Y120" s="577">
        <f t="shared" si="49"/>
        <v>0</v>
      </c>
      <c r="Z120" s="577"/>
      <c r="AA120" s="578"/>
      <c r="AB120" s="575">
        <f t="shared" si="50"/>
        <v>0</v>
      </c>
      <c r="AC120" s="576"/>
      <c r="AD120" s="577" t="str">
        <f t="shared" si="51"/>
        <v/>
      </c>
      <c r="AE120" s="577"/>
      <c r="AF120" s="578"/>
      <c r="AG120" s="575">
        <f t="shared" si="52"/>
        <v>0</v>
      </c>
      <c r="AH120" s="576"/>
      <c r="AI120" s="579" t="str">
        <f t="shared" si="53"/>
        <v/>
      </c>
      <c r="AJ120" s="580"/>
      <c r="AK120" s="581"/>
      <c r="AL120" s="400">
        <f t="shared" si="54"/>
        <v>0</v>
      </c>
      <c r="AM120" s="400"/>
      <c r="AN120" s="401">
        <f t="shared" si="55"/>
        <v>0</v>
      </c>
      <c r="AO120" s="402"/>
      <c r="AP120" s="402"/>
      <c r="AQ120" s="403"/>
      <c r="AR120" s="89"/>
    </row>
    <row r="121" spans="1:52" s="90" customFormat="1" ht="13.5" customHeight="1">
      <c r="A121" s="582">
        <f t="shared" si="47"/>
        <v>0</v>
      </c>
      <c r="B121" s="583"/>
      <c r="C121" s="568">
        <f t="shared" si="48"/>
        <v>0</v>
      </c>
      <c r="D121" s="569"/>
      <c r="E121" s="569"/>
      <c r="F121" s="569"/>
      <c r="G121" s="569"/>
      <c r="H121" s="569"/>
      <c r="I121" s="569"/>
      <c r="J121" s="569"/>
      <c r="K121" s="569"/>
      <c r="L121" s="569"/>
      <c r="M121" s="569"/>
      <c r="N121" s="569"/>
      <c r="O121" s="569"/>
      <c r="P121" s="569"/>
      <c r="Q121" s="569"/>
      <c r="R121" s="570"/>
      <c r="S121" s="97">
        <f t="shared" si="46"/>
        <v>0</v>
      </c>
      <c r="T121" s="575">
        <f t="shared" si="44"/>
        <v>0</v>
      </c>
      <c r="U121" s="576"/>
      <c r="V121" s="98">
        <f t="shared" si="45"/>
        <v>0</v>
      </c>
      <c r="W121" s="577">
        <f t="shared" si="45"/>
        <v>0</v>
      </c>
      <c r="X121" s="577"/>
      <c r="Y121" s="577">
        <f t="shared" si="49"/>
        <v>0</v>
      </c>
      <c r="Z121" s="577"/>
      <c r="AA121" s="578"/>
      <c r="AB121" s="575">
        <f t="shared" si="50"/>
        <v>0</v>
      </c>
      <c r="AC121" s="576"/>
      <c r="AD121" s="577" t="str">
        <f t="shared" si="51"/>
        <v/>
      </c>
      <c r="AE121" s="577"/>
      <c r="AF121" s="578"/>
      <c r="AG121" s="575">
        <f t="shared" si="52"/>
        <v>0</v>
      </c>
      <c r="AH121" s="576"/>
      <c r="AI121" s="579" t="str">
        <f t="shared" si="53"/>
        <v/>
      </c>
      <c r="AJ121" s="580"/>
      <c r="AK121" s="581"/>
      <c r="AL121" s="392">
        <f t="shared" si="54"/>
        <v>0</v>
      </c>
      <c r="AM121" s="392"/>
      <c r="AN121" s="556">
        <f t="shared" si="55"/>
        <v>0</v>
      </c>
      <c r="AO121" s="557"/>
      <c r="AP121" s="557"/>
      <c r="AQ121" s="558"/>
      <c r="AR121" s="89"/>
      <c r="AT121" s="96"/>
      <c r="AU121" s="96"/>
      <c r="AV121" s="96"/>
      <c r="AW121" s="96"/>
      <c r="AX121" s="96"/>
      <c r="AY121" s="96"/>
      <c r="AZ121" s="96"/>
    </row>
    <row r="122" spans="1:52" s="90" customFormat="1" ht="13.5" customHeight="1">
      <c r="A122" s="592">
        <f t="shared" si="47"/>
        <v>0</v>
      </c>
      <c r="B122" s="593"/>
      <c r="C122" s="584">
        <f t="shared" si="48"/>
        <v>0</v>
      </c>
      <c r="D122" s="430"/>
      <c r="E122" s="430"/>
      <c r="F122" s="430"/>
      <c r="G122" s="430"/>
      <c r="H122" s="430"/>
      <c r="I122" s="430"/>
      <c r="J122" s="430"/>
      <c r="K122" s="430"/>
      <c r="L122" s="430"/>
      <c r="M122" s="430"/>
      <c r="N122" s="430"/>
      <c r="O122" s="430"/>
      <c r="P122" s="430"/>
      <c r="Q122" s="430"/>
      <c r="R122" s="585"/>
      <c r="S122" s="99">
        <f t="shared" si="46"/>
        <v>0</v>
      </c>
      <c r="T122" s="588">
        <f t="shared" si="44"/>
        <v>0</v>
      </c>
      <c r="U122" s="589"/>
      <c r="V122" s="26">
        <f t="shared" si="45"/>
        <v>0</v>
      </c>
      <c r="W122" s="586">
        <f t="shared" si="45"/>
        <v>0</v>
      </c>
      <c r="X122" s="586"/>
      <c r="Y122" s="586">
        <f t="shared" si="49"/>
        <v>0</v>
      </c>
      <c r="Z122" s="586"/>
      <c r="AA122" s="587"/>
      <c r="AB122" s="588">
        <f t="shared" si="50"/>
        <v>0</v>
      </c>
      <c r="AC122" s="589"/>
      <c r="AD122" s="586" t="str">
        <f t="shared" si="51"/>
        <v/>
      </c>
      <c r="AE122" s="586"/>
      <c r="AF122" s="587"/>
      <c r="AG122" s="588">
        <f t="shared" si="52"/>
        <v>0</v>
      </c>
      <c r="AH122" s="589"/>
      <c r="AI122" s="471" t="str">
        <f t="shared" si="53"/>
        <v/>
      </c>
      <c r="AJ122" s="590"/>
      <c r="AK122" s="591"/>
      <c r="AL122" s="364">
        <f t="shared" si="54"/>
        <v>0</v>
      </c>
      <c r="AM122" s="364"/>
      <c r="AN122" s="401">
        <f t="shared" si="55"/>
        <v>0</v>
      </c>
      <c r="AO122" s="402"/>
      <c r="AP122" s="402"/>
      <c r="AQ122" s="403"/>
      <c r="AR122" s="89"/>
    </row>
    <row r="123" spans="1:52" s="90" customFormat="1" ht="13.5" customHeight="1">
      <c r="A123" s="566">
        <f t="shared" si="47"/>
        <v>0</v>
      </c>
      <c r="B123" s="567"/>
      <c r="C123" s="568">
        <f t="shared" si="48"/>
        <v>0</v>
      </c>
      <c r="D123" s="569"/>
      <c r="E123" s="569"/>
      <c r="F123" s="569"/>
      <c r="G123" s="569"/>
      <c r="H123" s="569"/>
      <c r="I123" s="569"/>
      <c r="J123" s="569"/>
      <c r="K123" s="569"/>
      <c r="L123" s="569"/>
      <c r="M123" s="569"/>
      <c r="N123" s="569"/>
      <c r="O123" s="569"/>
      <c r="P123" s="569"/>
      <c r="Q123" s="569"/>
      <c r="R123" s="570"/>
      <c r="S123" s="94">
        <f t="shared" si="46"/>
        <v>0</v>
      </c>
      <c r="T123" s="549">
        <f t="shared" si="44"/>
        <v>0</v>
      </c>
      <c r="U123" s="550"/>
      <c r="V123" s="95">
        <f t="shared" si="45"/>
        <v>0</v>
      </c>
      <c r="W123" s="551">
        <f t="shared" si="45"/>
        <v>0</v>
      </c>
      <c r="X123" s="551"/>
      <c r="Y123" s="551">
        <f t="shared" si="49"/>
        <v>0</v>
      </c>
      <c r="Z123" s="551"/>
      <c r="AA123" s="552"/>
      <c r="AB123" s="549">
        <f t="shared" si="50"/>
        <v>0</v>
      </c>
      <c r="AC123" s="550"/>
      <c r="AD123" s="551" t="str">
        <f t="shared" si="51"/>
        <v/>
      </c>
      <c r="AE123" s="551"/>
      <c r="AF123" s="552"/>
      <c r="AG123" s="549">
        <f t="shared" si="52"/>
        <v>0</v>
      </c>
      <c r="AH123" s="550"/>
      <c r="AI123" s="553" t="str">
        <f t="shared" si="53"/>
        <v/>
      </c>
      <c r="AJ123" s="554"/>
      <c r="AK123" s="555"/>
      <c r="AL123" s="364">
        <f t="shared" si="54"/>
        <v>0</v>
      </c>
      <c r="AM123" s="364"/>
      <c r="AN123" s="556">
        <f t="shared" si="55"/>
        <v>0</v>
      </c>
      <c r="AO123" s="557"/>
      <c r="AP123" s="557"/>
      <c r="AQ123" s="558"/>
      <c r="AR123" s="89"/>
      <c r="AT123" s="96"/>
      <c r="AU123" s="96"/>
      <c r="AV123" s="96"/>
      <c r="AW123" s="96"/>
      <c r="AX123" s="96"/>
      <c r="AY123" s="96"/>
      <c r="AZ123" s="96"/>
    </row>
    <row r="124" spans="1:52" s="90" customFormat="1" ht="13.5" customHeight="1">
      <c r="A124" s="582">
        <f t="shared" si="47"/>
        <v>0</v>
      </c>
      <c r="B124" s="583"/>
      <c r="C124" s="584">
        <f t="shared" si="48"/>
        <v>0</v>
      </c>
      <c r="D124" s="430"/>
      <c r="E124" s="430"/>
      <c r="F124" s="430"/>
      <c r="G124" s="430"/>
      <c r="H124" s="430"/>
      <c r="I124" s="430"/>
      <c r="J124" s="430"/>
      <c r="K124" s="430"/>
      <c r="L124" s="430"/>
      <c r="M124" s="430"/>
      <c r="N124" s="430"/>
      <c r="O124" s="430"/>
      <c r="P124" s="430"/>
      <c r="Q124" s="430"/>
      <c r="R124" s="585"/>
      <c r="S124" s="97">
        <f t="shared" si="46"/>
        <v>0</v>
      </c>
      <c r="T124" s="575">
        <f t="shared" si="44"/>
        <v>0</v>
      </c>
      <c r="U124" s="576"/>
      <c r="V124" s="98">
        <f t="shared" si="45"/>
        <v>0</v>
      </c>
      <c r="W124" s="577">
        <f t="shared" si="45"/>
        <v>0</v>
      </c>
      <c r="X124" s="577"/>
      <c r="Y124" s="577">
        <f t="shared" si="49"/>
        <v>0</v>
      </c>
      <c r="Z124" s="577"/>
      <c r="AA124" s="578"/>
      <c r="AB124" s="575">
        <f t="shared" si="50"/>
        <v>0</v>
      </c>
      <c r="AC124" s="576"/>
      <c r="AD124" s="577" t="str">
        <f t="shared" si="51"/>
        <v/>
      </c>
      <c r="AE124" s="577"/>
      <c r="AF124" s="578"/>
      <c r="AG124" s="575">
        <f t="shared" si="52"/>
        <v>0</v>
      </c>
      <c r="AH124" s="576"/>
      <c r="AI124" s="579" t="str">
        <f t="shared" si="53"/>
        <v/>
      </c>
      <c r="AJ124" s="580"/>
      <c r="AK124" s="581"/>
      <c r="AL124" s="414" t="str">
        <f t="shared" si="54"/>
        <v>増 ・ 減</v>
      </c>
      <c r="AM124" s="400"/>
      <c r="AN124" s="401">
        <f t="shared" si="55"/>
        <v>0</v>
      </c>
      <c r="AO124" s="402"/>
      <c r="AP124" s="402"/>
      <c r="AQ124" s="403"/>
      <c r="AR124" s="89"/>
    </row>
    <row r="125" spans="1:52" s="90" customFormat="1" ht="13.5" customHeight="1">
      <c r="A125" s="582">
        <f t="shared" si="47"/>
        <v>0</v>
      </c>
      <c r="B125" s="583"/>
      <c r="C125" s="568">
        <f t="shared" si="48"/>
        <v>0</v>
      </c>
      <c r="D125" s="569"/>
      <c r="E125" s="569"/>
      <c r="F125" s="569"/>
      <c r="G125" s="569"/>
      <c r="H125" s="569"/>
      <c r="I125" s="569"/>
      <c r="J125" s="569"/>
      <c r="K125" s="569"/>
      <c r="L125" s="569"/>
      <c r="M125" s="569"/>
      <c r="N125" s="569"/>
      <c r="O125" s="569"/>
      <c r="P125" s="569"/>
      <c r="Q125" s="569"/>
      <c r="R125" s="570"/>
      <c r="S125" s="97">
        <f t="shared" si="46"/>
        <v>0</v>
      </c>
      <c r="T125" s="575">
        <f t="shared" si="44"/>
        <v>0</v>
      </c>
      <c r="U125" s="576"/>
      <c r="V125" s="98">
        <f t="shared" si="45"/>
        <v>0</v>
      </c>
      <c r="W125" s="577">
        <f t="shared" si="45"/>
        <v>0</v>
      </c>
      <c r="X125" s="577"/>
      <c r="Y125" s="577">
        <f t="shared" si="49"/>
        <v>0</v>
      </c>
      <c r="Z125" s="577"/>
      <c r="AA125" s="578"/>
      <c r="AB125" s="575">
        <f t="shared" si="50"/>
        <v>0</v>
      </c>
      <c r="AC125" s="576"/>
      <c r="AD125" s="577" t="str">
        <f t="shared" si="51"/>
        <v/>
      </c>
      <c r="AE125" s="577"/>
      <c r="AF125" s="578"/>
      <c r="AG125" s="575">
        <f t="shared" si="52"/>
        <v>0</v>
      </c>
      <c r="AH125" s="576"/>
      <c r="AI125" s="579" t="str">
        <f t="shared" si="53"/>
        <v/>
      </c>
      <c r="AJ125" s="580"/>
      <c r="AK125" s="581"/>
      <c r="AL125" s="595">
        <f t="shared" si="54"/>
        <v>0</v>
      </c>
      <c r="AM125" s="410"/>
      <c r="AN125" s="435">
        <f t="shared" si="55"/>
        <v>0</v>
      </c>
      <c r="AO125" s="596"/>
      <c r="AP125" s="596"/>
      <c r="AQ125" s="597"/>
      <c r="AR125" s="89"/>
      <c r="AT125" s="96"/>
      <c r="AU125" s="96"/>
      <c r="AV125" s="96"/>
      <c r="AW125" s="96"/>
      <c r="AX125" s="96"/>
      <c r="AY125" s="96"/>
      <c r="AZ125" s="96"/>
    </row>
    <row r="126" spans="1:52" s="90" customFormat="1" ht="13.5" customHeight="1">
      <c r="A126" s="592">
        <f t="shared" si="47"/>
        <v>0</v>
      </c>
      <c r="B126" s="593"/>
      <c r="C126" s="584">
        <f t="shared" si="48"/>
        <v>0</v>
      </c>
      <c r="D126" s="430"/>
      <c r="E126" s="430"/>
      <c r="F126" s="430"/>
      <c r="G126" s="430"/>
      <c r="H126" s="430"/>
      <c r="I126" s="430"/>
      <c r="J126" s="430"/>
      <c r="K126" s="430"/>
      <c r="L126" s="430"/>
      <c r="M126" s="430"/>
      <c r="N126" s="430"/>
      <c r="O126" s="430"/>
      <c r="P126" s="430"/>
      <c r="Q126" s="430"/>
      <c r="R126" s="585"/>
      <c r="S126" s="99">
        <f t="shared" si="46"/>
        <v>0</v>
      </c>
      <c r="T126" s="588">
        <f t="shared" si="44"/>
        <v>0</v>
      </c>
      <c r="U126" s="589"/>
      <c r="V126" s="26">
        <f t="shared" si="45"/>
        <v>0</v>
      </c>
      <c r="W126" s="586">
        <f t="shared" si="45"/>
        <v>0</v>
      </c>
      <c r="X126" s="586"/>
      <c r="Y126" s="586">
        <f t="shared" si="49"/>
        <v>0</v>
      </c>
      <c r="Z126" s="586"/>
      <c r="AA126" s="587"/>
      <c r="AB126" s="588">
        <f t="shared" si="50"/>
        <v>0</v>
      </c>
      <c r="AC126" s="589"/>
      <c r="AD126" s="586" t="str">
        <f t="shared" si="51"/>
        <v/>
      </c>
      <c r="AE126" s="586"/>
      <c r="AF126" s="587"/>
      <c r="AG126" s="588">
        <f t="shared" si="52"/>
        <v>0</v>
      </c>
      <c r="AH126" s="589"/>
      <c r="AI126" s="471" t="str">
        <f t="shared" si="53"/>
        <v/>
      </c>
      <c r="AJ126" s="590"/>
      <c r="AK126" s="591"/>
      <c r="AL126" s="598" t="str">
        <f>AL90</f>
        <v>支払回数</v>
      </c>
      <c r="AM126" s="599"/>
      <c r="AN126" s="601">
        <f>AN90</f>
        <v>0</v>
      </c>
      <c r="AO126" s="424" t="str">
        <f>AO90</f>
        <v>回</v>
      </c>
      <c r="AP126" s="415" t="str">
        <f>AP90</f>
        <v>精算</v>
      </c>
      <c r="AQ126" s="416"/>
      <c r="AR126" s="89"/>
    </row>
    <row r="127" spans="1:52" s="90" customFormat="1" ht="13.5" customHeight="1">
      <c r="A127" s="566">
        <f t="shared" si="47"/>
        <v>0</v>
      </c>
      <c r="B127" s="567"/>
      <c r="C127" s="568">
        <f t="shared" si="48"/>
        <v>0</v>
      </c>
      <c r="D127" s="569"/>
      <c r="E127" s="569"/>
      <c r="F127" s="569"/>
      <c r="G127" s="569"/>
      <c r="H127" s="569"/>
      <c r="I127" s="569"/>
      <c r="J127" s="569"/>
      <c r="K127" s="569"/>
      <c r="L127" s="569"/>
      <c r="M127" s="569"/>
      <c r="N127" s="569"/>
      <c r="O127" s="569"/>
      <c r="P127" s="569"/>
      <c r="Q127" s="569"/>
      <c r="R127" s="570"/>
      <c r="S127" s="94">
        <f t="shared" si="46"/>
        <v>0</v>
      </c>
      <c r="T127" s="549">
        <f t="shared" si="44"/>
        <v>0</v>
      </c>
      <c r="U127" s="550"/>
      <c r="V127" s="95">
        <f t="shared" si="45"/>
        <v>0</v>
      </c>
      <c r="W127" s="551">
        <f t="shared" si="45"/>
        <v>0</v>
      </c>
      <c r="X127" s="551"/>
      <c r="Y127" s="551">
        <f t="shared" si="49"/>
        <v>0</v>
      </c>
      <c r="Z127" s="551"/>
      <c r="AA127" s="552"/>
      <c r="AB127" s="549">
        <f t="shared" si="50"/>
        <v>0</v>
      </c>
      <c r="AC127" s="550"/>
      <c r="AD127" s="551" t="str">
        <f t="shared" si="51"/>
        <v/>
      </c>
      <c r="AE127" s="551"/>
      <c r="AF127" s="552"/>
      <c r="AG127" s="549">
        <f t="shared" si="52"/>
        <v>0</v>
      </c>
      <c r="AH127" s="550"/>
      <c r="AI127" s="553" t="str">
        <f t="shared" si="53"/>
        <v/>
      </c>
      <c r="AJ127" s="554"/>
      <c r="AK127" s="555"/>
      <c r="AL127" s="600"/>
      <c r="AM127" s="426"/>
      <c r="AN127" s="602"/>
      <c r="AO127" s="425"/>
      <c r="AP127" s="417"/>
      <c r="AQ127" s="418"/>
      <c r="AR127" s="89"/>
      <c r="AT127" s="96"/>
      <c r="AU127" s="96"/>
      <c r="AV127" s="96"/>
      <c r="AW127" s="96"/>
      <c r="AX127" s="96"/>
      <c r="AY127" s="96"/>
      <c r="AZ127" s="96"/>
    </row>
    <row r="128" spans="1:52" s="90" customFormat="1" ht="13.5" customHeight="1">
      <c r="A128" s="582">
        <f t="shared" si="47"/>
        <v>0</v>
      </c>
      <c r="B128" s="583"/>
      <c r="C128" s="584">
        <f t="shared" si="48"/>
        <v>0</v>
      </c>
      <c r="D128" s="430"/>
      <c r="E128" s="430"/>
      <c r="F128" s="430"/>
      <c r="G128" s="430"/>
      <c r="H128" s="430"/>
      <c r="I128" s="430"/>
      <c r="J128" s="430"/>
      <c r="K128" s="430"/>
      <c r="L128" s="430"/>
      <c r="M128" s="430"/>
      <c r="N128" s="430"/>
      <c r="O128" s="430"/>
      <c r="P128" s="430"/>
      <c r="Q128" s="430"/>
      <c r="R128" s="585"/>
      <c r="S128" s="97">
        <f t="shared" si="46"/>
        <v>0</v>
      </c>
      <c r="T128" s="575">
        <f t="shared" si="44"/>
        <v>0</v>
      </c>
      <c r="U128" s="576"/>
      <c r="V128" s="98">
        <f t="shared" si="45"/>
        <v>0</v>
      </c>
      <c r="W128" s="577">
        <f t="shared" si="45"/>
        <v>0</v>
      </c>
      <c r="X128" s="577"/>
      <c r="Y128" s="577">
        <f t="shared" si="49"/>
        <v>0</v>
      </c>
      <c r="Z128" s="577"/>
      <c r="AA128" s="578"/>
      <c r="AB128" s="575">
        <f t="shared" si="50"/>
        <v>0</v>
      </c>
      <c r="AC128" s="576"/>
      <c r="AD128" s="577" t="str">
        <f t="shared" si="51"/>
        <v/>
      </c>
      <c r="AE128" s="577"/>
      <c r="AF128" s="578"/>
      <c r="AG128" s="575">
        <f t="shared" si="52"/>
        <v>0</v>
      </c>
      <c r="AH128" s="576"/>
      <c r="AI128" s="579" t="str">
        <f t="shared" si="53"/>
        <v/>
      </c>
      <c r="AJ128" s="580"/>
      <c r="AK128" s="581"/>
      <c r="AL128" s="430" t="str">
        <f t="shared" ref="AL128:AL134" si="56">AL92</f>
        <v>今月迄</v>
      </c>
      <c r="AM128" s="430"/>
      <c r="AN128" s="401">
        <f t="shared" ref="AN128:AN141" si="57">AN92</f>
        <v>0</v>
      </c>
      <c r="AO128" s="402"/>
      <c r="AP128" s="402"/>
      <c r="AQ128" s="403"/>
      <c r="AR128" s="89"/>
    </row>
    <row r="129" spans="1:52" s="90" customFormat="1" ht="13.5" customHeight="1">
      <c r="A129" s="582">
        <f t="shared" si="47"/>
        <v>0</v>
      </c>
      <c r="B129" s="583"/>
      <c r="C129" s="568">
        <f t="shared" si="48"/>
        <v>0</v>
      </c>
      <c r="D129" s="569"/>
      <c r="E129" s="569"/>
      <c r="F129" s="569"/>
      <c r="G129" s="569"/>
      <c r="H129" s="569"/>
      <c r="I129" s="569"/>
      <c r="J129" s="569"/>
      <c r="K129" s="569"/>
      <c r="L129" s="569"/>
      <c r="M129" s="569"/>
      <c r="N129" s="569"/>
      <c r="O129" s="569"/>
      <c r="P129" s="569"/>
      <c r="Q129" s="569"/>
      <c r="R129" s="570"/>
      <c r="S129" s="97">
        <f t="shared" si="46"/>
        <v>0</v>
      </c>
      <c r="T129" s="575">
        <f t="shared" si="44"/>
        <v>0</v>
      </c>
      <c r="U129" s="576"/>
      <c r="V129" s="98">
        <f t="shared" ref="V129:W134" si="58">V93</f>
        <v>0</v>
      </c>
      <c r="W129" s="577">
        <f t="shared" si="58"/>
        <v>0</v>
      </c>
      <c r="X129" s="577"/>
      <c r="Y129" s="577">
        <f t="shared" si="49"/>
        <v>0</v>
      </c>
      <c r="Z129" s="577"/>
      <c r="AA129" s="578"/>
      <c r="AB129" s="575">
        <f t="shared" si="50"/>
        <v>0</v>
      </c>
      <c r="AC129" s="576"/>
      <c r="AD129" s="577" t="str">
        <f t="shared" si="51"/>
        <v/>
      </c>
      <c r="AE129" s="577"/>
      <c r="AF129" s="578"/>
      <c r="AG129" s="575">
        <f t="shared" si="52"/>
        <v>0</v>
      </c>
      <c r="AH129" s="576"/>
      <c r="AI129" s="579" t="str">
        <f t="shared" si="53"/>
        <v/>
      </c>
      <c r="AJ129" s="580"/>
      <c r="AK129" s="581"/>
      <c r="AL129" s="426" t="str">
        <f t="shared" si="56"/>
        <v>出来高</v>
      </c>
      <c r="AM129" s="426"/>
      <c r="AN129" s="427">
        <f t="shared" si="57"/>
        <v>0</v>
      </c>
      <c r="AO129" s="428"/>
      <c r="AP129" s="428"/>
      <c r="AQ129" s="429"/>
      <c r="AR129" s="89"/>
      <c r="AT129" s="96"/>
      <c r="AU129" s="96"/>
      <c r="AV129" s="96"/>
      <c r="AW129" s="96"/>
      <c r="AX129" s="96"/>
      <c r="AY129" s="96"/>
      <c r="AZ129" s="96"/>
    </row>
    <row r="130" spans="1:52" s="90" customFormat="1" ht="13.5" customHeight="1">
      <c r="A130" s="592">
        <f t="shared" si="47"/>
        <v>0</v>
      </c>
      <c r="B130" s="593"/>
      <c r="C130" s="584">
        <f t="shared" si="48"/>
        <v>0</v>
      </c>
      <c r="D130" s="430"/>
      <c r="E130" s="430"/>
      <c r="F130" s="430"/>
      <c r="G130" s="430"/>
      <c r="H130" s="430"/>
      <c r="I130" s="430"/>
      <c r="J130" s="430"/>
      <c r="K130" s="430"/>
      <c r="L130" s="430"/>
      <c r="M130" s="430"/>
      <c r="N130" s="430"/>
      <c r="O130" s="430"/>
      <c r="P130" s="430"/>
      <c r="Q130" s="430"/>
      <c r="R130" s="585"/>
      <c r="S130" s="99">
        <f t="shared" si="46"/>
        <v>0</v>
      </c>
      <c r="T130" s="588">
        <f t="shared" si="44"/>
        <v>0</v>
      </c>
      <c r="U130" s="589"/>
      <c r="V130" s="26">
        <f t="shared" si="58"/>
        <v>0</v>
      </c>
      <c r="W130" s="586">
        <f t="shared" si="58"/>
        <v>0</v>
      </c>
      <c r="X130" s="586"/>
      <c r="Y130" s="586">
        <f t="shared" si="49"/>
        <v>0</v>
      </c>
      <c r="Z130" s="586"/>
      <c r="AA130" s="587"/>
      <c r="AB130" s="588">
        <f t="shared" si="50"/>
        <v>0</v>
      </c>
      <c r="AC130" s="589"/>
      <c r="AD130" s="586" t="str">
        <f t="shared" si="51"/>
        <v/>
      </c>
      <c r="AE130" s="586"/>
      <c r="AF130" s="587"/>
      <c r="AG130" s="588">
        <f t="shared" si="52"/>
        <v>0</v>
      </c>
      <c r="AH130" s="589"/>
      <c r="AI130" s="471" t="str">
        <f t="shared" si="53"/>
        <v/>
      </c>
      <c r="AJ130" s="590"/>
      <c r="AK130" s="591"/>
      <c r="AL130" s="364" t="str">
        <f t="shared" si="56"/>
        <v>上   記</v>
      </c>
      <c r="AM130" s="364"/>
      <c r="AN130" s="377">
        <f t="shared" si="57"/>
        <v>0</v>
      </c>
      <c r="AO130" s="378"/>
      <c r="AP130" s="378"/>
      <c r="AQ130" s="379"/>
      <c r="AR130" s="89"/>
    </row>
    <row r="131" spans="1:52" s="90" customFormat="1" ht="13.5" customHeight="1" thickBot="1">
      <c r="A131" s="603">
        <f t="shared" si="47"/>
        <v>0</v>
      </c>
      <c r="B131" s="604"/>
      <c r="C131" s="605">
        <f t="shared" si="48"/>
        <v>0</v>
      </c>
      <c r="D131" s="606"/>
      <c r="E131" s="606"/>
      <c r="F131" s="606"/>
      <c r="G131" s="606"/>
      <c r="H131" s="606"/>
      <c r="I131" s="606"/>
      <c r="J131" s="606"/>
      <c r="K131" s="606"/>
      <c r="L131" s="606"/>
      <c r="M131" s="606"/>
      <c r="N131" s="606"/>
      <c r="O131" s="606"/>
      <c r="P131" s="606"/>
      <c r="Q131" s="606"/>
      <c r="R131" s="607"/>
      <c r="S131" s="100">
        <f t="shared" si="46"/>
        <v>0</v>
      </c>
      <c r="T131" s="608">
        <f t="shared" si="44"/>
        <v>0</v>
      </c>
      <c r="U131" s="609"/>
      <c r="V131" s="101">
        <f t="shared" si="58"/>
        <v>0</v>
      </c>
      <c r="W131" s="610">
        <f t="shared" si="58"/>
        <v>0</v>
      </c>
      <c r="X131" s="610"/>
      <c r="Y131" s="610">
        <f t="shared" si="49"/>
        <v>0</v>
      </c>
      <c r="Z131" s="610"/>
      <c r="AA131" s="611"/>
      <c r="AB131" s="608">
        <f t="shared" si="50"/>
        <v>0</v>
      </c>
      <c r="AC131" s="609"/>
      <c r="AD131" s="610" t="str">
        <f t="shared" si="51"/>
        <v/>
      </c>
      <c r="AE131" s="610"/>
      <c r="AF131" s="611"/>
      <c r="AG131" s="608">
        <f t="shared" si="52"/>
        <v>0</v>
      </c>
      <c r="AH131" s="609"/>
      <c r="AI131" s="625" t="str">
        <f t="shared" si="53"/>
        <v/>
      </c>
      <c r="AJ131" s="626"/>
      <c r="AK131" s="627"/>
      <c r="AL131" s="431" t="str">
        <f t="shared" si="56"/>
        <v>％</v>
      </c>
      <c r="AM131" s="431"/>
      <c r="AN131" s="427">
        <f t="shared" si="57"/>
        <v>0</v>
      </c>
      <c r="AO131" s="428"/>
      <c r="AP131" s="428"/>
      <c r="AQ131" s="429"/>
      <c r="AR131" s="89"/>
      <c r="AT131" s="96"/>
      <c r="AU131" s="96"/>
      <c r="AV131" s="96"/>
      <c r="AW131" s="96"/>
      <c r="AX131" s="96"/>
      <c r="AY131" s="96"/>
      <c r="AZ131" s="96"/>
    </row>
    <row r="132" spans="1:52" s="90" customFormat="1" ht="27" customHeight="1" thickTop="1">
      <c r="A132" s="618"/>
      <c r="B132" s="619"/>
      <c r="C132" s="483"/>
      <c r="D132" s="483"/>
      <c r="E132" s="473" t="str">
        <f>E96</f>
        <v>計</v>
      </c>
      <c r="F132" s="473"/>
      <c r="G132" s="473"/>
      <c r="H132" s="473"/>
      <c r="I132" s="473"/>
      <c r="J132" s="473"/>
      <c r="K132" s="473"/>
      <c r="L132" s="473"/>
      <c r="M132" s="473"/>
      <c r="N132" s="473"/>
      <c r="O132" s="473"/>
      <c r="P132" s="473"/>
      <c r="Q132" s="473"/>
      <c r="R132" s="473"/>
      <c r="S132" s="137"/>
      <c r="T132" s="674">
        <f t="shared" si="44"/>
        <v>0</v>
      </c>
      <c r="U132" s="675"/>
      <c r="V132" s="95">
        <f t="shared" si="58"/>
        <v>0</v>
      </c>
      <c r="W132" s="553">
        <f t="shared" si="58"/>
        <v>0</v>
      </c>
      <c r="X132" s="676"/>
      <c r="Y132" s="551">
        <f t="shared" si="49"/>
        <v>0</v>
      </c>
      <c r="Z132" s="551"/>
      <c r="AA132" s="552"/>
      <c r="AB132" s="671">
        <f>AB96</f>
        <v>0</v>
      </c>
      <c r="AC132" s="672"/>
      <c r="AD132" s="551">
        <f>AD96</f>
        <v>0</v>
      </c>
      <c r="AE132" s="551"/>
      <c r="AF132" s="552"/>
      <c r="AG132" s="671">
        <f>AG96</f>
        <v>0</v>
      </c>
      <c r="AH132" s="672"/>
      <c r="AI132" s="551">
        <f>AI96</f>
        <v>0</v>
      </c>
      <c r="AJ132" s="551"/>
      <c r="AK132" s="673"/>
      <c r="AL132" s="462" t="str">
        <f t="shared" si="56"/>
        <v>今   回</v>
      </c>
      <c r="AM132" s="463"/>
      <c r="AN132" s="464">
        <f t="shared" si="57"/>
        <v>0</v>
      </c>
      <c r="AO132" s="465"/>
      <c r="AP132" s="465"/>
      <c r="AQ132" s="466"/>
      <c r="AR132" s="89"/>
    </row>
    <row r="133" spans="1:52" s="90" customFormat="1" ht="27" customHeight="1">
      <c r="A133" s="644"/>
      <c r="B133" s="645"/>
      <c r="C133" s="645"/>
      <c r="D133" s="645"/>
      <c r="E133" s="467" t="str">
        <f>E97</f>
        <v>消 費 税</v>
      </c>
      <c r="F133" s="467"/>
      <c r="G133" s="467"/>
      <c r="H133" s="467"/>
      <c r="I133" s="467"/>
      <c r="J133" s="467" t="str">
        <f>J25</f>
        <v>【軽</v>
      </c>
      <c r="K133" s="467"/>
      <c r="L133" s="467">
        <f>L25</f>
        <v>8</v>
      </c>
      <c r="M133" s="467"/>
      <c r="N133" s="24" t="s">
        <v>192</v>
      </c>
      <c r="O133" s="24"/>
      <c r="P133" s="24"/>
      <c r="Q133" s="24"/>
      <c r="R133" s="24"/>
      <c r="S133" s="265"/>
      <c r="T133" s="667">
        <f t="shared" si="44"/>
        <v>0</v>
      </c>
      <c r="U133" s="668"/>
      <c r="V133" s="123">
        <f t="shared" si="58"/>
        <v>0</v>
      </c>
      <c r="W133" s="669">
        <f t="shared" si="58"/>
        <v>0</v>
      </c>
      <c r="X133" s="670"/>
      <c r="Y133" s="641">
        <f t="shared" si="49"/>
        <v>0</v>
      </c>
      <c r="Z133" s="641"/>
      <c r="AA133" s="642"/>
      <c r="AB133" s="639">
        <f>AB97</f>
        <v>0</v>
      </c>
      <c r="AC133" s="640"/>
      <c r="AD133" s="641">
        <f>AD97</f>
        <v>0</v>
      </c>
      <c r="AE133" s="641"/>
      <c r="AF133" s="642"/>
      <c r="AG133" s="639">
        <f>AG97</f>
        <v>0</v>
      </c>
      <c r="AH133" s="640"/>
      <c r="AI133" s="641">
        <f>AI97</f>
        <v>0</v>
      </c>
      <c r="AJ133" s="641"/>
      <c r="AK133" s="643"/>
      <c r="AL133" s="454" t="str">
        <f t="shared" si="56"/>
        <v>支払額</v>
      </c>
      <c r="AM133" s="455"/>
      <c r="AN133" s="435">
        <f t="shared" si="57"/>
        <v>0</v>
      </c>
      <c r="AO133" s="436"/>
      <c r="AP133" s="436"/>
      <c r="AQ133" s="437"/>
      <c r="AR133" s="89"/>
    </row>
    <row r="134" spans="1:52" s="90" customFormat="1" ht="27" customHeight="1" thickBot="1">
      <c r="A134" s="634"/>
      <c r="B134" s="438"/>
      <c r="C134" s="438"/>
      <c r="D134" s="438"/>
      <c r="E134" s="438" t="str">
        <f>E98</f>
        <v>合      計</v>
      </c>
      <c r="F134" s="438"/>
      <c r="G134" s="438"/>
      <c r="H134" s="438"/>
      <c r="I134" s="438"/>
      <c r="J134" s="438"/>
      <c r="K134" s="438"/>
      <c r="L134" s="438"/>
      <c r="M134" s="438"/>
      <c r="N134" s="438"/>
      <c r="O134" s="438"/>
      <c r="P134" s="438"/>
      <c r="Q134" s="438"/>
      <c r="R134" s="438"/>
      <c r="S134" s="25"/>
      <c r="T134" s="667">
        <f t="shared" si="44"/>
        <v>0</v>
      </c>
      <c r="U134" s="668"/>
      <c r="V134" s="123">
        <f t="shared" si="58"/>
        <v>0</v>
      </c>
      <c r="W134" s="669">
        <f t="shared" si="58"/>
        <v>0</v>
      </c>
      <c r="X134" s="670"/>
      <c r="Y134" s="641">
        <f t="shared" si="49"/>
        <v>0</v>
      </c>
      <c r="Z134" s="641"/>
      <c r="AA134" s="642"/>
      <c r="AB134" s="639">
        <f>AB98</f>
        <v>0</v>
      </c>
      <c r="AC134" s="640"/>
      <c r="AD134" s="641">
        <f>AD98</f>
        <v>0</v>
      </c>
      <c r="AE134" s="641"/>
      <c r="AF134" s="642"/>
      <c r="AG134" s="639">
        <f>AG98</f>
        <v>0</v>
      </c>
      <c r="AH134" s="640"/>
      <c r="AI134" s="641">
        <f>AI98</f>
        <v>0</v>
      </c>
      <c r="AJ134" s="641"/>
      <c r="AK134" s="643"/>
      <c r="AL134" s="497">
        <f t="shared" si="56"/>
        <v>0</v>
      </c>
      <c r="AM134" s="498"/>
      <c r="AN134" s="464">
        <f t="shared" si="57"/>
        <v>0</v>
      </c>
      <c r="AO134" s="465"/>
      <c r="AP134" s="465"/>
      <c r="AQ134" s="466"/>
      <c r="AR134" s="89"/>
    </row>
    <row r="135" spans="1:52" s="90" customFormat="1" ht="27.75" customHeight="1" thickBot="1">
      <c r="A135" s="136" t="str">
        <f>A99</f>
        <v xml:space="preserve"> 請 求 者</v>
      </c>
      <c r="B135" s="32"/>
      <c r="C135" s="33"/>
      <c r="D135" s="33"/>
      <c r="E135" s="33"/>
      <c r="F135" s="33"/>
      <c r="G135" s="33"/>
      <c r="H135" s="499" t="str">
        <f>H99</f>
        <v>取引先コード</v>
      </c>
      <c r="I135" s="500"/>
      <c r="J135" s="500"/>
      <c r="K135" s="500"/>
      <c r="L135" s="500"/>
      <c r="M135" s="500"/>
      <c r="N135" s="500"/>
      <c r="O135" s="500"/>
      <c r="P135" s="500"/>
      <c r="Q135" s="500"/>
      <c r="R135" s="501"/>
      <c r="S135" s="654">
        <f>S99</f>
        <v>0</v>
      </c>
      <c r="T135" s="654"/>
      <c r="U135" s="654"/>
      <c r="V135" s="655"/>
      <c r="W135" s="656" t="str">
        <f>W99</f>
        <v>現場名</v>
      </c>
      <c r="X135" s="505"/>
      <c r="Y135" s="657">
        <f t="shared" si="49"/>
        <v>0</v>
      </c>
      <c r="Z135" s="657"/>
      <c r="AA135" s="657"/>
      <c r="AB135" s="657"/>
      <c r="AC135" s="657"/>
      <c r="AD135" s="657"/>
      <c r="AE135" s="657"/>
      <c r="AF135" s="657"/>
      <c r="AG135" s="657"/>
      <c r="AH135" s="657"/>
      <c r="AI135" s="657"/>
      <c r="AJ135" s="657"/>
      <c r="AK135" s="658"/>
      <c r="AL135" s="508"/>
      <c r="AM135" s="509"/>
      <c r="AN135" s="435">
        <f t="shared" si="57"/>
        <v>0</v>
      </c>
      <c r="AO135" s="436"/>
      <c r="AP135" s="436"/>
      <c r="AQ135" s="437"/>
      <c r="AR135" s="89"/>
    </row>
    <row r="136" spans="1:52" s="90" customFormat="1" ht="13.5" customHeight="1">
      <c r="A136" s="34"/>
      <c r="B136" s="650">
        <f>B100</f>
        <v>0</v>
      </c>
      <c r="C136" s="650"/>
      <c r="D136" s="650"/>
      <c r="E136" s="650"/>
      <c r="F136" s="650"/>
      <c r="G136" s="650"/>
      <c r="H136" s="650"/>
      <c r="I136" s="650"/>
      <c r="J136" s="650"/>
      <c r="K136" s="650"/>
      <c r="L136" s="650"/>
      <c r="M136" s="650"/>
      <c r="N136" s="650"/>
      <c r="O136" s="650"/>
      <c r="P136" s="650"/>
      <c r="Q136" s="650"/>
      <c r="R136" s="650"/>
      <c r="S136" s="650"/>
      <c r="T136" s="650"/>
      <c r="U136" s="650"/>
      <c r="V136" s="35"/>
      <c r="W136" s="490" t="str">
        <f>W100</f>
        <v>現場ｺｰﾄﾞ</v>
      </c>
      <c r="X136" s="490"/>
      <c r="Y136" s="651">
        <f t="shared" si="49"/>
        <v>0</v>
      </c>
      <c r="Z136" s="651"/>
      <c r="AA136" s="651"/>
      <c r="AB136" s="651"/>
      <c r="AC136" s="264" t="str">
        <f>AC100</f>
        <v>－</v>
      </c>
      <c r="AD136" s="108">
        <f>AD100</f>
        <v>0</v>
      </c>
      <c r="AE136" s="652">
        <f>AE100</f>
        <v>0</v>
      </c>
      <c r="AF136" s="652"/>
      <c r="AG136" s="652"/>
      <c r="AH136" s="652"/>
      <c r="AI136" s="652"/>
      <c r="AJ136" s="652"/>
      <c r="AK136" s="653"/>
      <c r="AL136" s="494" t="str">
        <f>AL100</f>
        <v>繰越額</v>
      </c>
      <c r="AM136" s="495"/>
      <c r="AN136" s="496">
        <f t="shared" si="57"/>
        <v>0</v>
      </c>
      <c r="AO136" s="496"/>
      <c r="AP136" s="480">
        <f t="shared" ref="AP136:AP141" si="59">AP100</f>
        <v>0</v>
      </c>
      <c r="AQ136" s="481"/>
      <c r="AR136" s="89"/>
    </row>
    <row r="137" spans="1:52" s="90" customFormat="1" ht="13.5" customHeight="1">
      <c r="A137" s="34"/>
      <c r="B137" s="650">
        <f>B101</f>
        <v>0</v>
      </c>
      <c r="C137" s="650"/>
      <c r="D137" s="650"/>
      <c r="E137" s="650"/>
      <c r="F137" s="650"/>
      <c r="G137" s="650"/>
      <c r="H137" s="650"/>
      <c r="I137" s="650"/>
      <c r="J137" s="650"/>
      <c r="K137" s="650"/>
      <c r="L137" s="650"/>
      <c r="M137" s="650"/>
      <c r="N137" s="650"/>
      <c r="O137" s="650"/>
      <c r="P137" s="650"/>
      <c r="Q137" s="650"/>
      <c r="R137" s="650"/>
      <c r="S137" s="650"/>
      <c r="T137" s="650"/>
      <c r="U137" s="650"/>
      <c r="V137" s="35"/>
      <c r="W137" s="483" t="str">
        <f>W101</f>
        <v>予算費目</v>
      </c>
      <c r="X137" s="483"/>
      <c r="Y137" s="426">
        <f t="shared" si="49"/>
        <v>0</v>
      </c>
      <c r="Z137" s="426"/>
      <c r="AA137" s="484">
        <f>AA101</f>
        <v>0</v>
      </c>
      <c r="AB137" s="484"/>
      <c r="AC137" s="484"/>
      <c r="AD137" s="38" t="str">
        <f t="shared" ref="AD137:AE141" si="60">AD101</f>
        <v>（</v>
      </c>
      <c r="AE137" s="484">
        <f t="shared" si="60"/>
        <v>0</v>
      </c>
      <c r="AF137" s="484"/>
      <c r="AG137" s="484"/>
      <c r="AH137" s="39" t="str">
        <f>AH101</f>
        <v>）</v>
      </c>
      <c r="AI137" s="40" t="str">
        <f t="shared" ref="AI137:AL141" si="61">AI101</f>
        <v>材料費100</v>
      </c>
      <c r="AJ137" s="40" t="str">
        <f t="shared" si="61"/>
        <v>労務費200</v>
      </c>
      <c r="AK137" s="41" t="str">
        <f t="shared" si="61"/>
        <v>外注費300</v>
      </c>
      <c r="AL137" s="485">
        <f t="shared" si="61"/>
        <v>0</v>
      </c>
      <c r="AM137" s="486"/>
      <c r="AN137" s="487">
        <f t="shared" si="57"/>
        <v>0</v>
      </c>
      <c r="AO137" s="487"/>
      <c r="AP137" s="488">
        <f t="shared" si="59"/>
        <v>0</v>
      </c>
      <c r="AQ137" s="489"/>
      <c r="AR137" s="89"/>
    </row>
    <row r="138" spans="1:52" s="90" customFormat="1" ht="13.5" customHeight="1">
      <c r="A138" s="34"/>
      <c r="B138" s="650">
        <f>B102</f>
        <v>0</v>
      </c>
      <c r="C138" s="650"/>
      <c r="D138" s="650"/>
      <c r="E138" s="650"/>
      <c r="F138" s="650"/>
      <c r="G138" s="650"/>
      <c r="H138" s="650"/>
      <c r="I138" s="650"/>
      <c r="J138" s="650"/>
      <c r="K138" s="650"/>
      <c r="L138" s="650"/>
      <c r="M138" s="650"/>
      <c r="N138" s="650"/>
      <c r="O138" s="650"/>
      <c r="P138" s="650"/>
      <c r="Q138" s="650"/>
      <c r="R138" s="650"/>
      <c r="S138" s="650"/>
      <c r="T138" s="650"/>
      <c r="U138" s="650"/>
      <c r="V138" s="35"/>
      <c r="W138" s="42"/>
      <c r="X138" s="42"/>
      <c r="Y138" s="426">
        <f t="shared" si="49"/>
        <v>0</v>
      </c>
      <c r="Z138" s="426"/>
      <c r="AA138" s="484">
        <f>AA102</f>
        <v>0</v>
      </c>
      <c r="AB138" s="484"/>
      <c r="AC138" s="484"/>
      <c r="AD138" s="38" t="str">
        <f t="shared" si="60"/>
        <v>（</v>
      </c>
      <c r="AE138" s="484">
        <f t="shared" si="60"/>
        <v>0</v>
      </c>
      <c r="AF138" s="484"/>
      <c r="AG138" s="484"/>
      <c r="AH138" s="39" t="str">
        <f>AH102</f>
        <v>）</v>
      </c>
      <c r="AI138" s="40" t="str">
        <f t="shared" si="61"/>
        <v>材料費100</v>
      </c>
      <c r="AJ138" s="40" t="str">
        <f t="shared" si="61"/>
        <v>労務費200</v>
      </c>
      <c r="AK138" s="41" t="str">
        <f t="shared" si="61"/>
        <v>外注費300</v>
      </c>
      <c r="AL138" s="485">
        <f t="shared" si="61"/>
        <v>0</v>
      </c>
      <c r="AM138" s="486"/>
      <c r="AN138" s="487">
        <f t="shared" si="57"/>
        <v>0</v>
      </c>
      <c r="AO138" s="487"/>
      <c r="AP138" s="488">
        <f t="shared" si="59"/>
        <v>0</v>
      </c>
      <c r="AQ138" s="489"/>
      <c r="AR138" s="89"/>
    </row>
    <row r="139" spans="1:52" s="90" customFormat="1" ht="13.5" customHeight="1">
      <c r="A139" s="34"/>
      <c r="B139" s="650">
        <f>B103</f>
        <v>0</v>
      </c>
      <c r="C139" s="650"/>
      <c r="D139" s="650"/>
      <c r="E139" s="650"/>
      <c r="F139" s="650"/>
      <c r="G139" s="650"/>
      <c r="H139" s="650"/>
      <c r="I139" s="650"/>
      <c r="J139" s="650"/>
      <c r="K139" s="650"/>
      <c r="L139" s="650"/>
      <c r="M139" s="650"/>
      <c r="N139" s="650"/>
      <c r="O139" s="650"/>
      <c r="P139" s="650"/>
      <c r="Q139" s="650"/>
      <c r="R139" s="650"/>
      <c r="S139" s="650"/>
      <c r="T139" s="650"/>
      <c r="U139" s="650"/>
      <c r="V139" s="35" t="s">
        <v>50</v>
      </c>
      <c r="W139" s="42"/>
      <c r="X139" s="42"/>
      <c r="Y139" s="426">
        <f t="shared" si="49"/>
        <v>0</v>
      </c>
      <c r="Z139" s="426"/>
      <c r="AA139" s="484">
        <f>AA103</f>
        <v>0</v>
      </c>
      <c r="AB139" s="484"/>
      <c r="AC139" s="484"/>
      <c r="AD139" s="38" t="str">
        <f t="shared" si="60"/>
        <v>（</v>
      </c>
      <c r="AE139" s="484">
        <f t="shared" si="60"/>
        <v>0</v>
      </c>
      <c r="AF139" s="484"/>
      <c r="AG139" s="484"/>
      <c r="AH139" s="39" t="str">
        <f>AH103</f>
        <v>）</v>
      </c>
      <c r="AI139" s="40" t="str">
        <f t="shared" si="61"/>
        <v>材料費100</v>
      </c>
      <c r="AJ139" s="40" t="str">
        <f t="shared" si="61"/>
        <v>労務費200</v>
      </c>
      <c r="AK139" s="41" t="str">
        <f t="shared" si="61"/>
        <v>外注費300</v>
      </c>
      <c r="AL139" s="485">
        <f t="shared" si="61"/>
        <v>0</v>
      </c>
      <c r="AM139" s="486"/>
      <c r="AN139" s="487">
        <f t="shared" si="57"/>
        <v>0</v>
      </c>
      <c r="AO139" s="487"/>
      <c r="AP139" s="488">
        <f t="shared" si="59"/>
        <v>0</v>
      </c>
      <c r="AQ139" s="489"/>
      <c r="AR139" s="89"/>
    </row>
    <row r="140" spans="1:52" s="90" customFormat="1" ht="13.5" customHeight="1">
      <c r="A140" s="700" t="str">
        <f>A104</f>
        <v>適格請求書登録番号：T-</v>
      </c>
      <c r="B140" s="701"/>
      <c r="C140" s="701"/>
      <c r="D140" s="701"/>
      <c r="E140" s="701"/>
      <c r="F140" s="276">
        <f>F104</f>
        <v>0</v>
      </c>
      <c r="G140" s="276">
        <f t="shared" ref="G140:R140" si="62">G104</f>
        <v>0</v>
      </c>
      <c r="H140" s="276">
        <f t="shared" si="62"/>
        <v>0</v>
      </c>
      <c r="I140" s="276">
        <f t="shared" si="62"/>
        <v>0</v>
      </c>
      <c r="J140" s="276">
        <f t="shared" si="62"/>
        <v>0</v>
      </c>
      <c r="K140" s="276">
        <f t="shared" si="62"/>
        <v>0</v>
      </c>
      <c r="L140" s="276">
        <f t="shared" si="62"/>
        <v>0</v>
      </c>
      <c r="M140" s="276">
        <f t="shared" si="62"/>
        <v>0</v>
      </c>
      <c r="N140" s="276">
        <f t="shared" si="62"/>
        <v>0</v>
      </c>
      <c r="O140" s="276">
        <f t="shared" si="62"/>
        <v>0</v>
      </c>
      <c r="P140" s="276">
        <f t="shared" si="62"/>
        <v>0</v>
      </c>
      <c r="Q140" s="276">
        <f t="shared" si="62"/>
        <v>0</v>
      </c>
      <c r="R140" s="276">
        <f t="shared" si="62"/>
        <v>0</v>
      </c>
      <c r="S140" s="106"/>
      <c r="T140" s="106"/>
      <c r="U140" s="106"/>
      <c r="V140" s="35"/>
      <c r="W140" s="42"/>
      <c r="X140" s="42"/>
      <c r="Y140" s="426">
        <f t="shared" si="49"/>
        <v>0</v>
      </c>
      <c r="Z140" s="426"/>
      <c r="AA140" s="484">
        <f>AA104</f>
        <v>0</v>
      </c>
      <c r="AB140" s="484"/>
      <c r="AC140" s="484"/>
      <c r="AD140" s="38" t="str">
        <f t="shared" si="60"/>
        <v>（</v>
      </c>
      <c r="AE140" s="484">
        <f t="shared" si="60"/>
        <v>0</v>
      </c>
      <c r="AF140" s="484"/>
      <c r="AG140" s="484"/>
      <c r="AH140" s="39" t="str">
        <f>AH104</f>
        <v>）</v>
      </c>
      <c r="AI140" s="40" t="str">
        <f t="shared" si="61"/>
        <v>材料費100</v>
      </c>
      <c r="AJ140" s="40" t="str">
        <f t="shared" si="61"/>
        <v>労務費200</v>
      </c>
      <c r="AK140" s="41" t="str">
        <f t="shared" si="61"/>
        <v>外注費300</v>
      </c>
      <c r="AL140" s="485">
        <f t="shared" si="61"/>
        <v>0</v>
      </c>
      <c r="AM140" s="486"/>
      <c r="AN140" s="487">
        <f t="shared" si="57"/>
        <v>0</v>
      </c>
      <c r="AO140" s="487"/>
      <c r="AP140" s="488">
        <f t="shared" si="59"/>
        <v>0</v>
      </c>
      <c r="AQ140" s="489"/>
      <c r="AR140" s="89"/>
    </row>
    <row r="141" spans="1:52" s="90" customFormat="1" ht="13.5" customHeight="1" thickBot="1">
      <c r="A141" s="124"/>
      <c r="B141" s="125"/>
      <c r="C141" s="126" t="str">
        <f>C105</f>
        <v>TEL:</v>
      </c>
      <c r="D141" s="661">
        <f>D105</f>
        <v>0</v>
      </c>
      <c r="E141" s="661"/>
      <c r="F141" s="661"/>
      <c r="G141" s="661"/>
      <c r="H141" s="661"/>
      <c r="I141" s="661"/>
      <c r="J141" s="661"/>
      <c r="K141" s="263">
        <f>K105</f>
        <v>0</v>
      </c>
      <c r="L141" s="692" t="str">
        <f>L105</f>
        <v>FAX:</v>
      </c>
      <c r="M141" s="692"/>
      <c r="N141" s="692"/>
      <c r="O141" s="663">
        <f>O105</f>
        <v>0</v>
      </c>
      <c r="P141" s="663"/>
      <c r="Q141" s="663"/>
      <c r="R141" s="663"/>
      <c r="S141" s="663"/>
      <c r="T141" s="663"/>
      <c r="U141" s="663"/>
      <c r="V141" s="128"/>
      <c r="W141" s="47"/>
      <c r="X141" s="47"/>
      <c r="Y141" s="513">
        <f t="shared" si="49"/>
        <v>0</v>
      </c>
      <c r="Z141" s="513"/>
      <c r="AA141" s="514">
        <f>AA105</f>
        <v>0</v>
      </c>
      <c r="AB141" s="514"/>
      <c r="AC141" s="514"/>
      <c r="AD141" s="129" t="str">
        <f t="shared" si="60"/>
        <v>（</v>
      </c>
      <c r="AE141" s="514">
        <f t="shared" si="60"/>
        <v>0</v>
      </c>
      <c r="AF141" s="514"/>
      <c r="AG141" s="514"/>
      <c r="AH141" s="130" t="str">
        <f>AH105</f>
        <v>）</v>
      </c>
      <c r="AI141" s="131" t="str">
        <f t="shared" si="61"/>
        <v>材料費100</v>
      </c>
      <c r="AJ141" s="131" t="str">
        <f t="shared" si="61"/>
        <v>労務費200</v>
      </c>
      <c r="AK141" s="132" t="str">
        <f t="shared" si="61"/>
        <v>外注費300</v>
      </c>
      <c r="AL141" s="515">
        <f t="shared" si="61"/>
        <v>0</v>
      </c>
      <c r="AM141" s="516"/>
      <c r="AN141" s="517">
        <f t="shared" si="57"/>
        <v>0</v>
      </c>
      <c r="AO141" s="517"/>
      <c r="AP141" s="518">
        <f t="shared" si="59"/>
        <v>0</v>
      </c>
      <c r="AQ141" s="519"/>
      <c r="AR141" s="89"/>
    </row>
    <row r="142" spans="1:52" s="90" customFormat="1" ht="15" customHeight="1">
      <c r="A142" s="110">
        <f>A106</f>
        <v>0</v>
      </c>
      <c r="B142" s="111"/>
      <c r="C142" s="111"/>
      <c r="D142" s="112"/>
      <c r="E142" s="112"/>
      <c r="F142" s="112">
        <f>F106</f>
        <v>0</v>
      </c>
      <c r="G142" s="112"/>
      <c r="H142" s="113">
        <f>H106</f>
        <v>0</v>
      </c>
      <c r="I142" s="113"/>
      <c r="J142" s="113"/>
      <c r="K142" s="113"/>
      <c r="L142" s="113"/>
      <c r="M142" s="113"/>
      <c r="N142" s="113"/>
      <c r="O142" s="113"/>
      <c r="P142" s="113"/>
      <c r="Q142" s="113"/>
      <c r="R142" s="113"/>
      <c r="S142" s="113"/>
      <c r="T142" s="113"/>
      <c r="U142" s="113"/>
      <c r="V142" s="112"/>
      <c r="W142" s="133" t="str">
        <f>W106</f>
        <v>支払日</v>
      </c>
      <c r="X142" s="134"/>
      <c r="Y142" s="114"/>
      <c r="Z142" s="114"/>
      <c r="AA142" s="114"/>
      <c r="AB142" s="114"/>
      <c r="AC142" s="137"/>
      <c r="AD142" s="483"/>
      <c r="AE142" s="483"/>
      <c r="AF142" s="699"/>
      <c r="AG142" s="699"/>
      <c r="AH142" s="699"/>
      <c r="AI142" s="699"/>
      <c r="AJ142" s="699"/>
      <c r="AK142" s="699"/>
      <c r="AL142" s="120"/>
      <c r="AM142" s="120"/>
      <c r="AN142" s="262"/>
      <c r="AO142" s="262"/>
      <c r="AP142" s="262"/>
      <c r="AQ142" s="114"/>
      <c r="AR142" s="89"/>
    </row>
    <row r="143" spans="1:52" s="90" customFormat="1" ht="15" customHeight="1">
      <c r="A143" s="58"/>
      <c r="B143" s="58"/>
      <c r="C143" s="58"/>
      <c r="D143" s="58"/>
      <c r="E143" s="58"/>
      <c r="F143" s="58">
        <f>F107</f>
        <v>0</v>
      </c>
      <c r="G143" s="58"/>
      <c r="H143" s="58"/>
      <c r="I143" s="58"/>
      <c r="J143" s="58"/>
      <c r="K143" s="58"/>
      <c r="L143" s="58">
        <f>L107</f>
        <v>0</v>
      </c>
      <c r="M143" s="58"/>
      <c r="N143" s="58"/>
      <c r="O143" s="58"/>
      <c r="P143" s="58"/>
      <c r="Q143" s="58"/>
      <c r="R143" s="58"/>
      <c r="S143" s="58">
        <f>S107</f>
        <v>0</v>
      </c>
      <c r="T143" s="58"/>
      <c r="U143" s="58"/>
      <c r="V143" s="58"/>
      <c r="W143" s="682">
        <f>W107</f>
        <v>0</v>
      </c>
      <c r="X143" s="483"/>
      <c r="Y143" s="483" t="str">
        <f>Y107</f>
        <v>年</v>
      </c>
      <c r="Z143" s="483"/>
      <c r="AA143" s="483" t="str">
        <f>AA107</f>
        <v>月</v>
      </c>
      <c r="AB143" s="483">
        <f>AB107</f>
        <v>0</v>
      </c>
      <c r="AC143" s="685" t="str">
        <f>AC107</f>
        <v>日</v>
      </c>
      <c r="AD143" s="483"/>
      <c r="AE143" s="483"/>
      <c r="AF143" s="699"/>
      <c r="AG143" s="699"/>
      <c r="AH143" s="699"/>
      <c r="AI143" s="699"/>
      <c r="AJ143" s="699"/>
      <c r="AK143" s="699"/>
      <c r="AL143" s="120"/>
      <c r="AM143" s="120"/>
      <c r="AN143" s="89"/>
      <c r="AO143" s="89"/>
      <c r="AP143" s="89"/>
      <c r="AQ143" s="89"/>
      <c r="AR143" s="89"/>
    </row>
    <row r="144" spans="1:52" s="90" customFormat="1" ht="15" customHeight="1">
      <c r="A144" s="58"/>
      <c r="B144" s="119"/>
      <c r="C144" s="119"/>
      <c r="D144" s="119"/>
      <c r="E144" s="119"/>
      <c r="F144" s="119">
        <f>F108</f>
        <v>0</v>
      </c>
      <c r="G144" s="119"/>
      <c r="H144" s="119"/>
      <c r="I144" s="119"/>
      <c r="J144" s="119"/>
      <c r="K144" s="119"/>
      <c r="L144" s="119">
        <f>L108</f>
        <v>0</v>
      </c>
      <c r="M144" s="119"/>
      <c r="N144" s="119"/>
      <c r="O144" s="119"/>
      <c r="P144" s="119"/>
      <c r="Q144" s="119"/>
      <c r="R144" s="119"/>
      <c r="S144" s="119">
        <f>S108</f>
        <v>0</v>
      </c>
      <c r="T144" s="119"/>
      <c r="U144" s="119"/>
      <c r="V144" s="58"/>
      <c r="W144" s="683"/>
      <c r="X144" s="684"/>
      <c r="Y144" s="684"/>
      <c r="Z144" s="684"/>
      <c r="AA144" s="684"/>
      <c r="AB144" s="684"/>
      <c r="AC144" s="686"/>
      <c r="AD144" s="483"/>
      <c r="AE144" s="483"/>
      <c r="AF144" s="699"/>
      <c r="AG144" s="699"/>
      <c r="AH144" s="699"/>
      <c r="AI144" s="699"/>
      <c r="AJ144" s="699"/>
      <c r="AK144" s="699"/>
      <c r="AL144" s="120"/>
      <c r="AM144" s="120"/>
      <c r="AO144" s="121" t="s">
        <v>59</v>
      </c>
      <c r="AP144" s="121"/>
    </row>
    <row r="145" spans="38:39" s="140" customFormat="1">
      <c r="AL145" s="139"/>
      <c r="AM145" s="139"/>
    </row>
    <row r="146" spans="38:39" s="140" customFormat="1">
      <c r="AL146" s="139"/>
      <c r="AM146" s="139"/>
    </row>
  </sheetData>
  <mergeCells count="1234">
    <mergeCell ref="AD144:AE144"/>
    <mergeCell ref="AF144:AK144"/>
    <mergeCell ref="L25:M25"/>
    <mergeCell ref="J25:K25"/>
    <mergeCell ref="J61:K61"/>
    <mergeCell ref="L61:M61"/>
    <mergeCell ref="J97:K97"/>
    <mergeCell ref="L97:M97"/>
    <mergeCell ref="J133:K133"/>
    <mergeCell ref="L133:M133"/>
    <mergeCell ref="AD142:AE142"/>
    <mergeCell ref="AF142:AK142"/>
    <mergeCell ref="W143:X144"/>
    <mergeCell ref="Y143:Y144"/>
    <mergeCell ref="Z143:Z144"/>
    <mergeCell ref="AA143:AA144"/>
    <mergeCell ref="AB143:AB144"/>
    <mergeCell ref="AC143:AC144"/>
    <mergeCell ref="AD143:AE143"/>
    <mergeCell ref="AF143:AK143"/>
    <mergeCell ref="AB134:AC134"/>
    <mergeCell ref="AD134:AF134"/>
    <mergeCell ref="AG134:AH134"/>
    <mergeCell ref="AI134:AK134"/>
    <mergeCell ref="AB132:AC132"/>
    <mergeCell ref="AD132:AF132"/>
    <mergeCell ref="AG132:AH132"/>
    <mergeCell ref="AI132:AK132"/>
    <mergeCell ref="AB129:AC129"/>
    <mergeCell ref="AD129:AF129"/>
    <mergeCell ref="AG129:AH129"/>
    <mergeCell ref="AI129:AK129"/>
    <mergeCell ref="AP140:AQ140"/>
    <mergeCell ref="D141:J141"/>
    <mergeCell ref="L141:N141"/>
    <mergeCell ref="O141:U141"/>
    <mergeCell ref="Y141:Z141"/>
    <mergeCell ref="AA141:AC141"/>
    <mergeCell ref="AE141:AG141"/>
    <mergeCell ref="AL141:AM141"/>
    <mergeCell ref="AN141:AO141"/>
    <mergeCell ref="AP141:AQ141"/>
    <mergeCell ref="A140:E140"/>
    <mergeCell ref="Y140:Z140"/>
    <mergeCell ref="AA140:AC140"/>
    <mergeCell ref="AE140:AG140"/>
    <mergeCell ref="AL140:AM140"/>
    <mergeCell ref="AN140:AO140"/>
    <mergeCell ref="AP138:AQ138"/>
    <mergeCell ref="B139:U139"/>
    <mergeCell ref="Y139:Z139"/>
    <mergeCell ref="AA139:AC139"/>
    <mergeCell ref="AE139:AG139"/>
    <mergeCell ref="AL139:AM139"/>
    <mergeCell ref="AN139:AO139"/>
    <mergeCell ref="AP139:AQ139"/>
    <mergeCell ref="B138:U138"/>
    <mergeCell ref="Y138:Z138"/>
    <mergeCell ref="AA138:AC138"/>
    <mergeCell ref="AE138:AG138"/>
    <mergeCell ref="AL138:AM138"/>
    <mergeCell ref="AN138:AO138"/>
    <mergeCell ref="AP136:AQ136"/>
    <mergeCell ref="B137:U137"/>
    <mergeCell ref="W137:X137"/>
    <mergeCell ref="Y137:Z137"/>
    <mergeCell ref="AA137:AC137"/>
    <mergeCell ref="AE137:AG137"/>
    <mergeCell ref="AL137:AM137"/>
    <mergeCell ref="AN137:AO137"/>
    <mergeCell ref="AP137:AQ137"/>
    <mergeCell ref="B136:U136"/>
    <mergeCell ref="W136:X136"/>
    <mergeCell ref="Y136:AB136"/>
    <mergeCell ref="AE136:AK136"/>
    <mergeCell ref="AL136:AM136"/>
    <mergeCell ref="AN136:AO136"/>
    <mergeCell ref="H135:R135"/>
    <mergeCell ref="S135:V135"/>
    <mergeCell ref="W135:X135"/>
    <mergeCell ref="Y135:AK135"/>
    <mergeCell ref="AL135:AM135"/>
    <mergeCell ref="AN135:AQ135"/>
    <mergeCell ref="AL134:AM134"/>
    <mergeCell ref="AN134:AQ134"/>
    <mergeCell ref="A134:D134"/>
    <mergeCell ref="E134:I134"/>
    <mergeCell ref="J134:R134"/>
    <mergeCell ref="T134:U134"/>
    <mergeCell ref="W134:X134"/>
    <mergeCell ref="Y134:AA134"/>
    <mergeCell ref="AB133:AC133"/>
    <mergeCell ref="AD133:AF133"/>
    <mergeCell ref="AG133:AH133"/>
    <mergeCell ref="AI133:AK133"/>
    <mergeCell ref="AL133:AM133"/>
    <mergeCell ref="AN133:AQ133"/>
    <mergeCell ref="A133:D133"/>
    <mergeCell ref="E133:I133"/>
    <mergeCell ref="T133:U133"/>
    <mergeCell ref="W133:X133"/>
    <mergeCell ref="Y133:AA133"/>
    <mergeCell ref="AL132:AM132"/>
    <mergeCell ref="AN132:AQ132"/>
    <mergeCell ref="A132:D132"/>
    <mergeCell ref="E132:I132"/>
    <mergeCell ref="J132:R132"/>
    <mergeCell ref="T132:U132"/>
    <mergeCell ref="W132:X132"/>
    <mergeCell ref="Y132:AA132"/>
    <mergeCell ref="AB131:AC131"/>
    <mergeCell ref="AD131:AF131"/>
    <mergeCell ref="AG131:AH131"/>
    <mergeCell ref="AI131:AK131"/>
    <mergeCell ref="AL131:AM131"/>
    <mergeCell ref="AN131:AQ131"/>
    <mergeCell ref="AD130:AF130"/>
    <mergeCell ref="AG130:AH130"/>
    <mergeCell ref="AI130:AK130"/>
    <mergeCell ref="AL130:AM130"/>
    <mergeCell ref="AN130:AQ130"/>
    <mergeCell ref="A131:B131"/>
    <mergeCell ref="C131:R131"/>
    <mergeCell ref="T131:U131"/>
    <mergeCell ref="W131:X131"/>
    <mergeCell ref="Y131:AA131"/>
    <mergeCell ref="A130:B130"/>
    <mergeCell ref="C130:R130"/>
    <mergeCell ref="T130:U130"/>
    <mergeCell ref="W130:X130"/>
    <mergeCell ref="Y130:AA130"/>
    <mergeCell ref="AB130:AC130"/>
    <mergeCell ref="AL129:AM129"/>
    <mergeCell ref="AN129:AQ129"/>
    <mergeCell ref="AD128:AF128"/>
    <mergeCell ref="AG128:AH128"/>
    <mergeCell ref="AI128:AK128"/>
    <mergeCell ref="AL128:AM128"/>
    <mergeCell ref="AN128:AQ128"/>
    <mergeCell ref="A129:B129"/>
    <mergeCell ref="C129:R129"/>
    <mergeCell ref="T129:U129"/>
    <mergeCell ref="W129:X129"/>
    <mergeCell ref="Y129:AA129"/>
    <mergeCell ref="A128:B128"/>
    <mergeCell ref="C128:R128"/>
    <mergeCell ref="T128:U128"/>
    <mergeCell ref="W128:X128"/>
    <mergeCell ref="Y128:AA128"/>
    <mergeCell ref="AB128:AC128"/>
    <mergeCell ref="AP126:AQ127"/>
    <mergeCell ref="A127:B127"/>
    <mergeCell ref="C127:R127"/>
    <mergeCell ref="T127:U127"/>
    <mergeCell ref="W127:X127"/>
    <mergeCell ref="Y127:AA127"/>
    <mergeCell ref="AB127:AC127"/>
    <mergeCell ref="AD127:AF127"/>
    <mergeCell ref="AG127:AH127"/>
    <mergeCell ref="AI127:AK127"/>
    <mergeCell ref="AD126:AF126"/>
    <mergeCell ref="AG126:AH126"/>
    <mergeCell ref="AI126:AK126"/>
    <mergeCell ref="AL126:AM127"/>
    <mergeCell ref="AN126:AN127"/>
    <mergeCell ref="AO126:AO127"/>
    <mergeCell ref="A126:B126"/>
    <mergeCell ref="C126:R126"/>
    <mergeCell ref="T126:U126"/>
    <mergeCell ref="W126:X126"/>
    <mergeCell ref="Y126:AA126"/>
    <mergeCell ref="AB126:AC126"/>
    <mergeCell ref="AB125:AC125"/>
    <mergeCell ref="AD125:AF125"/>
    <mergeCell ref="AG125:AH125"/>
    <mergeCell ref="AI125:AK125"/>
    <mergeCell ref="AL125:AM125"/>
    <mergeCell ref="AN125:AQ125"/>
    <mergeCell ref="AD124:AF124"/>
    <mergeCell ref="AG124:AH124"/>
    <mergeCell ref="AI124:AK124"/>
    <mergeCell ref="AL124:AM124"/>
    <mergeCell ref="AN124:AQ124"/>
    <mergeCell ref="A125:B125"/>
    <mergeCell ref="C125:R125"/>
    <mergeCell ref="T125:U125"/>
    <mergeCell ref="W125:X125"/>
    <mergeCell ref="Y125:AA125"/>
    <mergeCell ref="A124:B124"/>
    <mergeCell ref="C124:R124"/>
    <mergeCell ref="T124:U124"/>
    <mergeCell ref="W124:X124"/>
    <mergeCell ref="Y124:AA124"/>
    <mergeCell ref="AB124:AC124"/>
    <mergeCell ref="AB123:AC123"/>
    <mergeCell ref="AD123:AF123"/>
    <mergeCell ref="AG123:AH123"/>
    <mergeCell ref="AI123:AK123"/>
    <mergeCell ref="AL123:AM123"/>
    <mergeCell ref="AN123:AQ123"/>
    <mergeCell ref="AD122:AF122"/>
    <mergeCell ref="AG122:AH122"/>
    <mergeCell ref="AI122:AK122"/>
    <mergeCell ref="AL122:AM122"/>
    <mergeCell ref="AN122:AQ122"/>
    <mergeCell ref="A123:B123"/>
    <mergeCell ref="C123:R123"/>
    <mergeCell ref="T123:U123"/>
    <mergeCell ref="W123:X123"/>
    <mergeCell ref="Y123:AA123"/>
    <mergeCell ref="A122:B122"/>
    <mergeCell ref="C122:R122"/>
    <mergeCell ref="T122:U122"/>
    <mergeCell ref="W122:X122"/>
    <mergeCell ref="Y122:AA122"/>
    <mergeCell ref="AB122:AC122"/>
    <mergeCell ref="AB121:AC121"/>
    <mergeCell ref="AD121:AF121"/>
    <mergeCell ref="AG121:AH121"/>
    <mergeCell ref="AI121:AK121"/>
    <mergeCell ref="AL121:AM121"/>
    <mergeCell ref="AN121:AQ121"/>
    <mergeCell ref="AD120:AF120"/>
    <mergeCell ref="AG120:AH120"/>
    <mergeCell ref="AI120:AK120"/>
    <mergeCell ref="AL120:AM120"/>
    <mergeCell ref="AN120:AQ120"/>
    <mergeCell ref="A121:B121"/>
    <mergeCell ref="C121:R121"/>
    <mergeCell ref="T121:U121"/>
    <mergeCell ref="W121:X121"/>
    <mergeCell ref="Y121:AA121"/>
    <mergeCell ref="A120:B120"/>
    <mergeCell ref="C120:R120"/>
    <mergeCell ref="T120:U120"/>
    <mergeCell ref="W120:X120"/>
    <mergeCell ref="Y120:AA120"/>
    <mergeCell ref="AB120:AC120"/>
    <mergeCell ref="AB119:AC119"/>
    <mergeCell ref="AD119:AF119"/>
    <mergeCell ref="AG119:AH119"/>
    <mergeCell ref="AI119:AK119"/>
    <mergeCell ref="AL119:AM119"/>
    <mergeCell ref="AN119:AQ119"/>
    <mergeCell ref="AD118:AF118"/>
    <mergeCell ref="AG118:AH118"/>
    <mergeCell ref="AI118:AK118"/>
    <mergeCell ref="AL118:AM118"/>
    <mergeCell ref="AN118:AQ118"/>
    <mergeCell ref="A119:B119"/>
    <mergeCell ref="C119:R119"/>
    <mergeCell ref="T119:U119"/>
    <mergeCell ref="W119:X119"/>
    <mergeCell ref="Y119:AA119"/>
    <mergeCell ref="A118:B118"/>
    <mergeCell ref="C118:R118"/>
    <mergeCell ref="T118:U118"/>
    <mergeCell ref="W118:X118"/>
    <mergeCell ref="Y118:AA118"/>
    <mergeCell ref="AB118:AC118"/>
    <mergeCell ref="AB117:AC117"/>
    <mergeCell ref="AD117:AF117"/>
    <mergeCell ref="AG117:AH117"/>
    <mergeCell ref="AI117:AK117"/>
    <mergeCell ref="AL117:AM117"/>
    <mergeCell ref="AN117:AQ117"/>
    <mergeCell ref="AD116:AF116"/>
    <mergeCell ref="AG116:AH116"/>
    <mergeCell ref="AI116:AK116"/>
    <mergeCell ref="AL116:AM116"/>
    <mergeCell ref="AN116:AQ116"/>
    <mergeCell ref="A117:B117"/>
    <mergeCell ref="C117:R117"/>
    <mergeCell ref="T117:U117"/>
    <mergeCell ref="W117:X117"/>
    <mergeCell ref="Y117:AA117"/>
    <mergeCell ref="A116:B116"/>
    <mergeCell ref="C116:R116"/>
    <mergeCell ref="T116:U116"/>
    <mergeCell ref="W116:X116"/>
    <mergeCell ref="Y116:AA116"/>
    <mergeCell ref="AB116:AC116"/>
    <mergeCell ref="AB115:AC115"/>
    <mergeCell ref="AD115:AF115"/>
    <mergeCell ref="AG115:AH115"/>
    <mergeCell ref="AI115:AK115"/>
    <mergeCell ref="AL115:AM115"/>
    <mergeCell ref="AN115:AQ115"/>
    <mergeCell ref="AD114:AF114"/>
    <mergeCell ref="AG114:AH114"/>
    <mergeCell ref="AI114:AK114"/>
    <mergeCell ref="AL114:AM114"/>
    <mergeCell ref="AN114:AQ114"/>
    <mergeCell ref="A115:B115"/>
    <mergeCell ref="C115:R115"/>
    <mergeCell ref="T115:U115"/>
    <mergeCell ref="W115:X115"/>
    <mergeCell ref="Y115:AA115"/>
    <mergeCell ref="A114:B114"/>
    <mergeCell ref="C114:R114"/>
    <mergeCell ref="T114:U114"/>
    <mergeCell ref="W114:X114"/>
    <mergeCell ref="Y114:AA114"/>
    <mergeCell ref="AB114:AC114"/>
    <mergeCell ref="AL112:AM113"/>
    <mergeCell ref="AN112:AQ113"/>
    <mergeCell ref="T113:U113"/>
    <mergeCell ref="W113:X113"/>
    <mergeCell ref="Y113:AA113"/>
    <mergeCell ref="AB113:AC113"/>
    <mergeCell ref="AD113:AF113"/>
    <mergeCell ref="AG113:AH113"/>
    <mergeCell ref="AI113:AK113"/>
    <mergeCell ref="AD108:AE108"/>
    <mergeCell ref="AF108:AK108"/>
    <mergeCell ref="O109:R110"/>
    <mergeCell ref="T109:AF110"/>
    <mergeCell ref="Y111:AD111"/>
    <mergeCell ref="A112:B113"/>
    <mergeCell ref="C112:S113"/>
    <mergeCell ref="T112:AA112"/>
    <mergeCell ref="AB112:AF112"/>
    <mergeCell ref="AG112:AK112"/>
    <mergeCell ref="AD106:AE106"/>
    <mergeCell ref="AF106:AK106"/>
    <mergeCell ref="W107:X108"/>
    <mergeCell ref="Y107:Y108"/>
    <mergeCell ref="Z107:Z108"/>
    <mergeCell ref="AA107:AA108"/>
    <mergeCell ref="AB107:AB108"/>
    <mergeCell ref="AC107:AC108"/>
    <mergeCell ref="AD107:AE107"/>
    <mergeCell ref="AF107:AK107"/>
    <mergeCell ref="AP104:AQ104"/>
    <mergeCell ref="D105:J105"/>
    <mergeCell ref="L105:N105"/>
    <mergeCell ref="O105:U105"/>
    <mergeCell ref="Y105:Z105"/>
    <mergeCell ref="AA105:AC105"/>
    <mergeCell ref="AE105:AG105"/>
    <mergeCell ref="AL105:AM105"/>
    <mergeCell ref="AN105:AO105"/>
    <mergeCell ref="AP105:AQ105"/>
    <mergeCell ref="A104:E104"/>
    <mergeCell ref="Y104:Z104"/>
    <mergeCell ref="AA104:AC104"/>
    <mergeCell ref="AE104:AG104"/>
    <mergeCell ref="AL104:AM104"/>
    <mergeCell ref="AN104:AO104"/>
    <mergeCell ref="AP102:AQ102"/>
    <mergeCell ref="B103:U103"/>
    <mergeCell ref="Y103:Z103"/>
    <mergeCell ref="AA103:AC103"/>
    <mergeCell ref="AE103:AG103"/>
    <mergeCell ref="AL103:AM103"/>
    <mergeCell ref="AN103:AO103"/>
    <mergeCell ref="AP103:AQ103"/>
    <mergeCell ref="B102:U102"/>
    <mergeCell ref="Y102:Z102"/>
    <mergeCell ref="AA102:AC102"/>
    <mergeCell ref="AE102:AG102"/>
    <mergeCell ref="AL102:AM102"/>
    <mergeCell ref="AN102:AO102"/>
    <mergeCell ref="AP100:AQ100"/>
    <mergeCell ref="B101:U101"/>
    <mergeCell ref="W101:X101"/>
    <mergeCell ref="Y101:Z101"/>
    <mergeCell ref="AA101:AC101"/>
    <mergeCell ref="AE101:AG101"/>
    <mergeCell ref="AL101:AM101"/>
    <mergeCell ref="AN101:AO101"/>
    <mergeCell ref="AP101:AQ101"/>
    <mergeCell ref="B100:U100"/>
    <mergeCell ref="W100:X100"/>
    <mergeCell ref="Y100:AB100"/>
    <mergeCell ref="AE100:AK100"/>
    <mergeCell ref="AL100:AM100"/>
    <mergeCell ref="AN100:AO100"/>
    <mergeCell ref="H99:R99"/>
    <mergeCell ref="S99:V99"/>
    <mergeCell ref="W99:X99"/>
    <mergeCell ref="Y99:AK99"/>
    <mergeCell ref="AL99:AM99"/>
    <mergeCell ref="AN99:AQ99"/>
    <mergeCell ref="AB98:AC98"/>
    <mergeCell ref="AD98:AF98"/>
    <mergeCell ref="AG98:AH98"/>
    <mergeCell ref="AI98:AK98"/>
    <mergeCell ref="AL98:AM98"/>
    <mergeCell ref="AN98:AQ98"/>
    <mergeCell ref="A98:D98"/>
    <mergeCell ref="E98:I98"/>
    <mergeCell ref="J98:R98"/>
    <mergeCell ref="T98:U98"/>
    <mergeCell ref="W98:X98"/>
    <mergeCell ref="Y98:AA98"/>
    <mergeCell ref="AB97:AC97"/>
    <mergeCell ref="AD97:AF97"/>
    <mergeCell ref="AG97:AH97"/>
    <mergeCell ref="AI97:AK97"/>
    <mergeCell ref="AL97:AM97"/>
    <mergeCell ref="AN97:AQ97"/>
    <mergeCell ref="A97:D97"/>
    <mergeCell ref="E97:I97"/>
    <mergeCell ref="T97:U97"/>
    <mergeCell ref="W97:X97"/>
    <mergeCell ref="Y97:AA97"/>
    <mergeCell ref="AB96:AC96"/>
    <mergeCell ref="AD96:AF96"/>
    <mergeCell ref="AG96:AH96"/>
    <mergeCell ref="AI96:AK96"/>
    <mergeCell ref="AL96:AM96"/>
    <mergeCell ref="AN96:AQ96"/>
    <mergeCell ref="A96:D96"/>
    <mergeCell ref="E96:I96"/>
    <mergeCell ref="J96:R96"/>
    <mergeCell ref="T96:U96"/>
    <mergeCell ref="W96:X96"/>
    <mergeCell ref="Y96:AA96"/>
    <mergeCell ref="AB95:AC95"/>
    <mergeCell ref="AD95:AF95"/>
    <mergeCell ref="AG95:AH95"/>
    <mergeCell ref="AI95:AK95"/>
    <mergeCell ref="AL95:AM95"/>
    <mergeCell ref="AN95:AQ95"/>
    <mergeCell ref="AD94:AF94"/>
    <mergeCell ref="AG94:AH94"/>
    <mergeCell ref="AI94:AK94"/>
    <mergeCell ref="AL94:AM94"/>
    <mergeCell ref="AN94:AQ94"/>
    <mergeCell ref="A95:B95"/>
    <mergeCell ref="C95:R95"/>
    <mergeCell ref="T95:U95"/>
    <mergeCell ref="W95:X95"/>
    <mergeCell ref="Y95:AA95"/>
    <mergeCell ref="A94:B94"/>
    <mergeCell ref="C94:R94"/>
    <mergeCell ref="T94:U94"/>
    <mergeCell ref="W94:X94"/>
    <mergeCell ref="Y94:AA94"/>
    <mergeCell ref="AB94:AC94"/>
    <mergeCell ref="AB93:AC93"/>
    <mergeCell ref="AD93:AF93"/>
    <mergeCell ref="AG93:AH93"/>
    <mergeCell ref="AI93:AK93"/>
    <mergeCell ref="AL93:AM93"/>
    <mergeCell ref="AN93:AQ93"/>
    <mergeCell ref="AD92:AF92"/>
    <mergeCell ref="AG92:AH92"/>
    <mergeCell ref="AI92:AK92"/>
    <mergeCell ref="AL92:AM92"/>
    <mergeCell ref="AN92:AQ92"/>
    <mergeCell ref="A93:B93"/>
    <mergeCell ref="C93:R93"/>
    <mergeCell ref="T93:U93"/>
    <mergeCell ref="W93:X93"/>
    <mergeCell ref="Y93:AA93"/>
    <mergeCell ref="A92:B92"/>
    <mergeCell ref="C92:R92"/>
    <mergeCell ref="T92:U92"/>
    <mergeCell ref="W92:X92"/>
    <mergeCell ref="Y92:AA92"/>
    <mergeCell ref="AB92:AC92"/>
    <mergeCell ref="AP90:AQ91"/>
    <mergeCell ref="A91:B91"/>
    <mergeCell ref="C91:R91"/>
    <mergeCell ref="T91:U91"/>
    <mergeCell ref="W91:X91"/>
    <mergeCell ref="Y91:AA91"/>
    <mergeCell ref="AB91:AC91"/>
    <mergeCell ref="AD91:AF91"/>
    <mergeCell ref="AG91:AH91"/>
    <mergeCell ref="AI91:AK91"/>
    <mergeCell ref="AD90:AF90"/>
    <mergeCell ref="AG90:AH90"/>
    <mergeCell ref="AI90:AK90"/>
    <mergeCell ref="AL90:AM91"/>
    <mergeCell ref="AN90:AN91"/>
    <mergeCell ref="AO90:AO91"/>
    <mergeCell ref="A90:B90"/>
    <mergeCell ref="C90:R90"/>
    <mergeCell ref="T90:U90"/>
    <mergeCell ref="W90:X90"/>
    <mergeCell ref="Y90:AA90"/>
    <mergeCell ref="AB90:AC90"/>
    <mergeCell ref="AB89:AC89"/>
    <mergeCell ref="AD89:AF89"/>
    <mergeCell ref="AG89:AH89"/>
    <mergeCell ref="AI89:AK89"/>
    <mergeCell ref="AL89:AM89"/>
    <mergeCell ref="AN89:AQ89"/>
    <mergeCell ref="AD88:AF88"/>
    <mergeCell ref="AG88:AH88"/>
    <mergeCell ref="AI88:AK88"/>
    <mergeCell ref="AL88:AM88"/>
    <mergeCell ref="AN88:AQ88"/>
    <mergeCell ref="A89:B89"/>
    <mergeCell ref="C89:R89"/>
    <mergeCell ref="T89:U89"/>
    <mergeCell ref="W89:X89"/>
    <mergeCell ref="Y89:AA89"/>
    <mergeCell ref="A88:B88"/>
    <mergeCell ref="C88:R88"/>
    <mergeCell ref="T88:U88"/>
    <mergeCell ref="W88:X88"/>
    <mergeCell ref="Y88:AA88"/>
    <mergeCell ref="AB88:AC88"/>
    <mergeCell ref="AB87:AC87"/>
    <mergeCell ref="AD87:AF87"/>
    <mergeCell ref="AG87:AH87"/>
    <mergeCell ref="AI87:AK87"/>
    <mergeCell ref="AL87:AM87"/>
    <mergeCell ref="AN87:AQ87"/>
    <mergeCell ref="AD86:AF86"/>
    <mergeCell ref="AG86:AH86"/>
    <mergeCell ref="AI86:AK86"/>
    <mergeCell ref="AL86:AM86"/>
    <mergeCell ref="AN86:AQ86"/>
    <mergeCell ref="A87:B87"/>
    <mergeCell ref="C87:R87"/>
    <mergeCell ref="T87:U87"/>
    <mergeCell ref="W87:X87"/>
    <mergeCell ref="Y87:AA87"/>
    <mergeCell ref="A86:B86"/>
    <mergeCell ref="C86:R86"/>
    <mergeCell ref="T86:U86"/>
    <mergeCell ref="W86:X86"/>
    <mergeCell ref="Y86:AA86"/>
    <mergeCell ref="AB86:AC86"/>
    <mergeCell ref="AB85:AC85"/>
    <mergeCell ref="AD85:AF85"/>
    <mergeCell ref="AG85:AH85"/>
    <mergeCell ref="AI85:AK85"/>
    <mergeCell ref="AL85:AM85"/>
    <mergeCell ref="AN85:AQ85"/>
    <mergeCell ref="AD84:AF84"/>
    <mergeCell ref="AG84:AH84"/>
    <mergeCell ref="AI84:AK84"/>
    <mergeCell ref="AL84:AM84"/>
    <mergeCell ref="AN84:AQ84"/>
    <mergeCell ref="A85:B85"/>
    <mergeCell ref="C85:R85"/>
    <mergeCell ref="T85:U85"/>
    <mergeCell ref="W85:X85"/>
    <mergeCell ref="Y85:AA85"/>
    <mergeCell ref="A84:B84"/>
    <mergeCell ref="C84:R84"/>
    <mergeCell ref="T84:U84"/>
    <mergeCell ref="W84:X84"/>
    <mergeCell ref="Y84:AA84"/>
    <mergeCell ref="AB84:AC84"/>
    <mergeCell ref="AB83:AC83"/>
    <mergeCell ref="AD83:AF83"/>
    <mergeCell ref="AG83:AH83"/>
    <mergeCell ref="AI83:AK83"/>
    <mergeCell ref="AL83:AM83"/>
    <mergeCell ref="AN83:AQ83"/>
    <mergeCell ref="AD82:AF82"/>
    <mergeCell ref="AG82:AH82"/>
    <mergeCell ref="AI82:AK82"/>
    <mergeCell ref="AL82:AM82"/>
    <mergeCell ref="AN82:AQ82"/>
    <mergeCell ref="A83:B83"/>
    <mergeCell ref="C83:R83"/>
    <mergeCell ref="T83:U83"/>
    <mergeCell ref="W83:X83"/>
    <mergeCell ref="Y83:AA83"/>
    <mergeCell ref="A82:B82"/>
    <mergeCell ref="C82:R82"/>
    <mergeCell ref="T82:U82"/>
    <mergeCell ref="W82:X82"/>
    <mergeCell ref="Y82:AA82"/>
    <mergeCell ref="AB82:AC82"/>
    <mergeCell ref="AB81:AC81"/>
    <mergeCell ref="AD81:AF81"/>
    <mergeCell ref="AG81:AH81"/>
    <mergeCell ref="AI81:AK81"/>
    <mergeCell ref="AL81:AM81"/>
    <mergeCell ref="AN81:AQ81"/>
    <mergeCell ref="AD80:AF80"/>
    <mergeCell ref="AG80:AH80"/>
    <mergeCell ref="AI80:AK80"/>
    <mergeCell ref="AL80:AM80"/>
    <mergeCell ref="AN80:AQ80"/>
    <mergeCell ref="A81:B81"/>
    <mergeCell ref="C81:R81"/>
    <mergeCell ref="T81:U81"/>
    <mergeCell ref="W81:X81"/>
    <mergeCell ref="Y81:AA81"/>
    <mergeCell ref="A80:B80"/>
    <mergeCell ref="C80:R80"/>
    <mergeCell ref="T80:U80"/>
    <mergeCell ref="W80:X80"/>
    <mergeCell ref="Y80:AA80"/>
    <mergeCell ref="AB80:AC80"/>
    <mergeCell ref="AB79:AC79"/>
    <mergeCell ref="AD79:AF79"/>
    <mergeCell ref="AG79:AH79"/>
    <mergeCell ref="AI79:AK79"/>
    <mergeCell ref="AL79:AM79"/>
    <mergeCell ref="AN79:AQ79"/>
    <mergeCell ref="AD78:AF78"/>
    <mergeCell ref="AG78:AH78"/>
    <mergeCell ref="AI78:AK78"/>
    <mergeCell ref="AL78:AM78"/>
    <mergeCell ref="AN78:AQ78"/>
    <mergeCell ref="A79:B79"/>
    <mergeCell ref="C79:R79"/>
    <mergeCell ref="T79:U79"/>
    <mergeCell ref="W79:X79"/>
    <mergeCell ref="Y79:AA79"/>
    <mergeCell ref="A78:B78"/>
    <mergeCell ref="C78:R78"/>
    <mergeCell ref="T78:U78"/>
    <mergeCell ref="W78:X78"/>
    <mergeCell ref="Y78:AA78"/>
    <mergeCell ref="AB78:AC78"/>
    <mergeCell ref="AG76:AK76"/>
    <mergeCell ref="AL76:AM77"/>
    <mergeCell ref="AN76:AQ77"/>
    <mergeCell ref="T77:U77"/>
    <mergeCell ref="W77:X77"/>
    <mergeCell ref="Y77:AA77"/>
    <mergeCell ref="AB77:AC77"/>
    <mergeCell ref="AD77:AF77"/>
    <mergeCell ref="AG77:AH77"/>
    <mergeCell ref="AI77:AK77"/>
    <mergeCell ref="O73:R74"/>
    <mergeCell ref="T73:AF74"/>
    <mergeCell ref="Y75:AD75"/>
    <mergeCell ref="A76:B77"/>
    <mergeCell ref="C76:S77"/>
    <mergeCell ref="T76:AA76"/>
    <mergeCell ref="AB76:AF76"/>
    <mergeCell ref="AP68:AQ68"/>
    <mergeCell ref="D69:J69"/>
    <mergeCell ref="L69:N69"/>
    <mergeCell ref="O69:U69"/>
    <mergeCell ref="Y69:Z69"/>
    <mergeCell ref="AA69:AC69"/>
    <mergeCell ref="AE69:AG69"/>
    <mergeCell ref="AL69:AM69"/>
    <mergeCell ref="AN69:AO69"/>
    <mergeCell ref="AP69:AQ69"/>
    <mergeCell ref="A68:E68"/>
    <mergeCell ref="Y68:Z68"/>
    <mergeCell ref="AA68:AC68"/>
    <mergeCell ref="AE68:AG68"/>
    <mergeCell ref="AL68:AM68"/>
    <mergeCell ref="AN68:AO68"/>
    <mergeCell ref="AP66:AQ66"/>
    <mergeCell ref="B67:U67"/>
    <mergeCell ref="Y67:Z67"/>
    <mergeCell ref="AA67:AC67"/>
    <mergeCell ref="AE67:AG67"/>
    <mergeCell ref="AL67:AM67"/>
    <mergeCell ref="AN67:AO67"/>
    <mergeCell ref="AP67:AQ67"/>
    <mergeCell ref="B66:U66"/>
    <mergeCell ref="Y66:Z66"/>
    <mergeCell ref="AA66:AC66"/>
    <mergeCell ref="AE66:AG66"/>
    <mergeCell ref="AL66:AM66"/>
    <mergeCell ref="AN66:AO66"/>
    <mergeCell ref="AP64:AQ64"/>
    <mergeCell ref="B65:U65"/>
    <mergeCell ref="W65:X65"/>
    <mergeCell ref="Y65:Z65"/>
    <mergeCell ref="AA65:AC65"/>
    <mergeCell ref="AE65:AG65"/>
    <mergeCell ref="AL65:AM65"/>
    <mergeCell ref="AN65:AO65"/>
    <mergeCell ref="AP65:AQ65"/>
    <mergeCell ref="B64:U64"/>
    <mergeCell ref="W64:X64"/>
    <mergeCell ref="Y64:AB64"/>
    <mergeCell ref="AE64:AK64"/>
    <mergeCell ref="AL64:AM64"/>
    <mergeCell ref="AN64:AO64"/>
    <mergeCell ref="H63:R63"/>
    <mergeCell ref="S63:V63"/>
    <mergeCell ref="W63:X63"/>
    <mergeCell ref="Y63:AK63"/>
    <mergeCell ref="AL63:AM63"/>
    <mergeCell ref="AN63:AQ63"/>
    <mergeCell ref="AB62:AC62"/>
    <mergeCell ref="AD62:AF62"/>
    <mergeCell ref="AG62:AH62"/>
    <mergeCell ref="AI62:AK62"/>
    <mergeCell ref="AL62:AM62"/>
    <mergeCell ref="AN62:AQ62"/>
    <mergeCell ref="A62:D62"/>
    <mergeCell ref="E62:I62"/>
    <mergeCell ref="J62:R62"/>
    <mergeCell ref="T62:U62"/>
    <mergeCell ref="W62:X62"/>
    <mergeCell ref="Y62:AA62"/>
    <mergeCell ref="AB61:AC61"/>
    <mergeCell ref="AD61:AF61"/>
    <mergeCell ref="AG61:AH61"/>
    <mergeCell ref="AI61:AK61"/>
    <mergeCell ref="AL61:AM61"/>
    <mergeCell ref="AN61:AQ61"/>
    <mergeCell ref="A61:D61"/>
    <mergeCell ref="E61:I61"/>
    <mergeCell ref="T61:U61"/>
    <mergeCell ref="W61:X61"/>
    <mergeCell ref="Y61:AA61"/>
    <mergeCell ref="AB60:AC60"/>
    <mergeCell ref="AD60:AF60"/>
    <mergeCell ref="AG60:AH60"/>
    <mergeCell ref="AI60:AK60"/>
    <mergeCell ref="AL60:AM60"/>
    <mergeCell ref="AN60:AQ60"/>
    <mergeCell ref="A60:D60"/>
    <mergeCell ref="E60:I60"/>
    <mergeCell ref="J60:R60"/>
    <mergeCell ref="T60:U60"/>
    <mergeCell ref="W60:X60"/>
    <mergeCell ref="Y60:AA60"/>
    <mergeCell ref="AB59:AC59"/>
    <mergeCell ref="AD59:AF59"/>
    <mergeCell ref="AG59:AH59"/>
    <mergeCell ref="AI59:AK59"/>
    <mergeCell ref="AL59:AM59"/>
    <mergeCell ref="AN59:AQ59"/>
    <mergeCell ref="AD58:AF58"/>
    <mergeCell ref="AG58:AH58"/>
    <mergeCell ref="AI58:AK58"/>
    <mergeCell ref="AL58:AM58"/>
    <mergeCell ref="AN58:AQ58"/>
    <mergeCell ref="A59:B59"/>
    <mergeCell ref="C59:R59"/>
    <mergeCell ref="T59:U59"/>
    <mergeCell ref="W59:X59"/>
    <mergeCell ref="Y59:AA59"/>
    <mergeCell ref="A58:B58"/>
    <mergeCell ref="C58:R58"/>
    <mergeCell ref="T58:U58"/>
    <mergeCell ref="W58:X58"/>
    <mergeCell ref="Y58:AA58"/>
    <mergeCell ref="AB58:AC58"/>
    <mergeCell ref="AB57:AC57"/>
    <mergeCell ref="AD57:AF57"/>
    <mergeCell ref="AG57:AH57"/>
    <mergeCell ref="AI57:AK57"/>
    <mergeCell ref="AL57:AM57"/>
    <mergeCell ref="AN57:AQ57"/>
    <mergeCell ref="AD56:AF56"/>
    <mergeCell ref="AG56:AH56"/>
    <mergeCell ref="AI56:AK56"/>
    <mergeCell ref="AL56:AM56"/>
    <mergeCell ref="AN56:AQ56"/>
    <mergeCell ref="A57:B57"/>
    <mergeCell ref="C57:R57"/>
    <mergeCell ref="T57:U57"/>
    <mergeCell ref="W57:X57"/>
    <mergeCell ref="Y57:AA57"/>
    <mergeCell ref="A56:B56"/>
    <mergeCell ref="C56:R56"/>
    <mergeCell ref="T56:U56"/>
    <mergeCell ref="W56:X56"/>
    <mergeCell ref="Y56:AA56"/>
    <mergeCell ref="AB56:AC56"/>
    <mergeCell ref="AP54:AQ55"/>
    <mergeCell ref="A55:B55"/>
    <mergeCell ref="C55:R55"/>
    <mergeCell ref="T55:U55"/>
    <mergeCell ref="W55:X55"/>
    <mergeCell ref="Y55:AA55"/>
    <mergeCell ref="AB55:AC55"/>
    <mergeCell ref="AD55:AF55"/>
    <mergeCell ref="AG55:AH55"/>
    <mergeCell ref="AI55:AK55"/>
    <mergeCell ref="AD54:AF54"/>
    <mergeCell ref="AG54:AH54"/>
    <mergeCell ref="AI54:AK54"/>
    <mergeCell ref="AL54:AM55"/>
    <mergeCell ref="AN54:AN55"/>
    <mergeCell ref="AO54:AO55"/>
    <mergeCell ref="A54:B54"/>
    <mergeCell ref="C54:R54"/>
    <mergeCell ref="T54:U54"/>
    <mergeCell ref="W54:X54"/>
    <mergeCell ref="Y54:AA54"/>
    <mergeCell ref="AB54:AC54"/>
    <mergeCell ref="AB53:AC53"/>
    <mergeCell ref="AD53:AF53"/>
    <mergeCell ref="AG53:AH53"/>
    <mergeCell ref="AI53:AK53"/>
    <mergeCell ref="AL53:AM53"/>
    <mergeCell ref="AN53:AQ53"/>
    <mergeCell ref="AD52:AF52"/>
    <mergeCell ref="AG52:AH52"/>
    <mergeCell ref="AI52:AK52"/>
    <mergeCell ref="AL52:AM52"/>
    <mergeCell ref="AN52:AQ52"/>
    <mergeCell ref="A53:B53"/>
    <mergeCell ref="C53:R53"/>
    <mergeCell ref="T53:U53"/>
    <mergeCell ref="W53:X53"/>
    <mergeCell ref="Y53:AA53"/>
    <mergeCell ref="A52:B52"/>
    <mergeCell ref="C52:R52"/>
    <mergeCell ref="T52:U52"/>
    <mergeCell ref="W52:X52"/>
    <mergeCell ref="Y52:AA52"/>
    <mergeCell ref="AB52:AC52"/>
    <mergeCell ref="AB51:AC51"/>
    <mergeCell ref="AD51:AF51"/>
    <mergeCell ref="AG51:AH51"/>
    <mergeCell ref="AI51:AK51"/>
    <mergeCell ref="AL51:AM51"/>
    <mergeCell ref="AN51:AQ51"/>
    <mergeCell ref="AD50:AF50"/>
    <mergeCell ref="AG50:AH50"/>
    <mergeCell ref="AI50:AK50"/>
    <mergeCell ref="AL50:AM50"/>
    <mergeCell ref="AN50:AQ50"/>
    <mergeCell ref="A51:B51"/>
    <mergeCell ref="C51:R51"/>
    <mergeCell ref="T51:U51"/>
    <mergeCell ref="W51:X51"/>
    <mergeCell ref="Y51:AA51"/>
    <mergeCell ref="A50:B50"/>
    <mergeCell ref="C50:R50"/>
    <mergeCell ref="T50:U50"/>
    <mergeCell ref="W50:X50"/>
    <mergeCell ref="Y50:AA50"/>
    <mergeCell ref="AB50:AC50"/>
    <mergeCell ref="AB49:AC49"/>
    <mergeCell ref="AD49:AF49"/>
    <mergeCell ref="AG49:AH49"/>
    <mergeCell ref="AI49:AK49"/>
    <mergeCell ref="AL49:AM49"/>
    <mergeCell ref="AN49:AQ49"/>
    <mergeCell ref="AD48:AF48"/>
    <mergeCell ref="AG48:AH48"/>
    <mergeCell ref="AI48:AK48"/>
    <mergeCell ref="AL48:AM48"/>
    <mergeCell ref="AN48:AQ48"/>
    <mergeCell ref="A49:B49"/>
    <mergeCell ref="C49:R49"/>
    <mergeCell ref="T49:U49"/>
    <mergeCell ref="W49:X49"/>
    <mergeCell ref="Y49:AA49"/>
    <mergeCell ref="A48:B48"/>
    <mergeCell ref="C48:R48"/>
    <mergeCell ref="T48:U48"/>
    <mergeCell ref="W48:X48"/>
    <mergeCell ref="Y48:AA48"/>
    <mergeCell ref="AB48:AC48"/>
    <mergeCell ref="AB47:AC47"/>
    <mergeCell ref="AD47:AF47"/>
    <mergeCell ref="AG47:AH47"/>
    <mergeCell ref="AI47:AK47"/>
    <mergeCell ref="AL47:AM47"/>
    <mergeCell ref="AN47:AQ47"/>
    <mergeCell ref="AD46:AF46"/>
    <mergeCell ref="AG46:AH46"/>
    <mergeCell ref="AI46:AK46"/>
    <mergeCell ref="AL46:AM46"/>
    <mergeCell ref="AN46:AQ46"/>
    <mergeCell ref="A47:B47"/>
    <mergeCell ref="C47:R47"/>
    <mergeCell ref="T47:U47"/>
    <mergeCell ref="W47:X47"/>
    <mergeCell ref="Y47:AA47"/>
    <mergeCell ref="A46:B46"/>
    <mergeCell ref="C46:R46"/>
    <mergeCell ref="T46:U46"/>
    <mergeCell ref="W46:X46"/>
    <mergeCell ref="Y46:AA46"/>
    <mergeCell ref="AB46:AC46"/>
    <mergeCell ref="AB45:AC45"/>
    <mergeCell ref="AD45:AF45"/>
    <mergeCell ref="AG45:AH45"/>
    <mergeCell ref="AI45:AK45"/>
    <mergeCell ref="AL45:AM45"/>
    <mergeCell ref="AN45:AQ45"/>
    <mergeCell ref="AD44:AF44"/>
    <mergeCell ref="AG44:AH44"/>
    <mergeCell ref="AI44:AK44"/>
    <mergeCell ref="AL44:AM44"/>
    <mergeCell ref="AN44:AQ44"/>
    <mergeCell ref="A45:B45"/>
    <mergeCell ref="C45:R45"/>
    <mergeCell ref="T45:U45"/>
    <mergeCell ref="W45:X45"/>
    <mergeCell ref="Y45:AA45"/>
    <mergeCell ref="A44:B44"/>
    <mergeCell ref="C44:R44"/>
    <mergeCell ref="T44:U44"/>
    <mergeCell ref="W44:X44"/>
    <mergeCell ref="Y44:AA44"/>
    <mergeCell ref="AB44:AC44"/>
    <mergeCell ref="AB43:AC43"/>
    <mergeCell ref="AD43:AF43"/>
    <mergeCell ref="AG43:AH43"/>
    <mergeCell ref="AI43:AK43"/>
    <mergeCell ref="AL43:AM43"/>
    <mergeCell ref="AN43:AQ43"/>
    <mergeCell ref="AD42:AF42"/>
    <mergeCell ref="AG42:AH42"/>
    <mergeCell ref="AI42:AK42"/>
    <mergeCell ref="AL42:AM42"/>
    <mergeCell ref="AN42:AQ42"/>
    <mergeCell ref="A43:B43"/>
    <mergeCell ref="C43:R43"/>
    <mergeCell ref="T43:U43"/>
    <mergeCell ref="W43:X43"/>
    <mergeCell ref="Y43:AA43"/>
    <mergeCell ref="A42:B42"/>
    <mergeCell ref="C42:R42"/>
    <mergeCell ref="T42:U42"/>
    <mergeCell ref="W42:X42"/>
    <mergeCell ref="Y42:AA42"/>
    <mergeCell ref="AB42:AC42"/>
    <mergeCell ref="AG40:AK40"/>
    <mergeCell ref="AL40:AM41"/>
    <mergeCell ref="AN40:AQ41"/>
    <mergeCell ref="T41:U41"/>
    <mergeCell ref="W41:X41"/>
    <mergeCell ref="Y41:AA41"/>
    <mergeCell ref="AB41:AC41"/>
    <mergeCell ref="AD41:AF41"/>
    <mergeCell ref="AG41:AH41"/>
    <mergeCell ref="AI41:AK41"/>
    <mergeCell ref="O37:R38"/>
    <mergeCell ref="T37:AF38"/>
    <mergeCell ref="Y39:AD39"/>
    <mergeCell ref="A40:B41"/>
    <mergeCell ref="C40:S41"/>
    <mergeCell ref="T40:AA40"/>
    <mergeCell ref="AB40:AF40"/>
    <mergeCell ref="AP32:AQ32"/>
    <mergeCell ref="D33:J33"/>
    <mergeCell ref="L33:N33"/>
    <mergeCell ref="O33:U33"/>
    <mergeCell ref="Y33:Z33"/>
    <mergeCell ref="AA33:AC33"/>
    <mergeCell ref="AE33:AG33"/>
    <mergeCell ref="AL33:AM33"/>
    <mergeCell ref="AN33:AO33"/>
    <mergeCell ref="AP33:AQ33"/>
    <mergeCell ref="A32:E32"/>
    <mergeCell ref="Y32:Z32"/>
    <mergeCell ref="AA32:AC32"/>
    <mergeCell ref="AE32:AG32"/>
    <mergeCell ref="AL32:AM32"/>
    <mergeCell ref="AN32:AO32"/>
    <mergeCell ref="AP30:AQ30"/>
    <mergeCell ref="B31:U31"/>
    <mergeCell ref="Y31:Z31"/>
    <mergeCell ref="AA31:AC31"/>
    <mergeCell ref="AE31:AG31"/>
    <mergeCell ref="AL31:AM31"/>
    <mergeCell ref="AN31:AO31"/>
    <mergeCell ref="AP31:AQ31"/>
    <mergeCell ref="B30:U30"/>
    <mergeCell ref="Y30:Z30"/>
    <mergeCell ref="AA30:AC30"/>
    <mergeCell ref="AE30:AG30"/>
    <mergeCell ref="AL30:AM30"/>
    <mergeCell ref="AN30:AO30"/>
    <mergeCell ref="AP28:AQ28"/>
    <mergeCell ref="B29:U29"/>
    <mergeCell ref="W29:X29"/>
    <mergeCell ref="Y29:Z29"/>
    <mergeCell ref="AA29:AC29"/>
    <mergeCell ref="AE29:AG29"/>
    <mergeCell ref="AL29:AM29"/>
    <mergeCell ref="AN29:AO29"/>
    <mergeCell ref="AP29:AQ29"/>
    <mergeCell ref="B28:U28"/>
    <mergeCell ref="W28:X28"/>
    <mergeCell ref="Y28:AB28"/>
    <mergeCell ref="AE28:AK28"/>
    <mergeCell ref="AL28:AM28"/>
    <mergeCell ref="AN28:AO28"/>
    <mergeCell ref="AL26:AM26"/>
    <mergeCell ref="AN26:AQ26"/>
    <mergeCell ref="H27:R27"/>
    <mergeCell ref="S27:V27"/>
    <mergeCell ref="W27:X27"/>
    <mergeCell ref="Y27:AK27"/>
    <mergeCell ref="AL27:AM27"/>
    <mergeCell ref="AN27:AQ27"/>
    <mergeCell ref="AN25:AQ25"/>
    <mergeCell ref="E26:I26"/>
    <mergeCell ref="J26:S26"/>
    <mergeCell ref="T26:U26"/>
    <mergeCell ref="W26:X26"/>
    <mergeCell ref="Y26:AA26"/>
    <mergeCell ref="AB26:AC26"/>
    <mergeCell ref="AD26:AF26"/>
    <mergeCell ref="AG26:AH26"/>
    <mergeCell ref="AI26:AK26"/>
    <mergeCell ref="Y25:AA25"/>
    <mergeCell ref="AB25:AC25"/>
    <mergeCell ref="AD25:AF25"/>
    <mergeCell ref="AG25:AH25"/>
    <mergeCell ref="AI25:AK25"/>
    <mergeCell ref="AL25:AM25"/>
    <mergeCell ref="AD24:AF24"/>
    <mergeCell ref="AG24:AH24"/>
    <mergeCell ref="AI24:AK24"/>
    <mergeCell ref="AL24:AM24"/>
    <mergeCell ref="AN24:AQ24"/>
    <mergeCell ref="E25:I25"/>
    <mergeCell ref="Q25:S25"/>
    <mergeCell ref="T25:U25"/>
    <mergeCell ref="W25:X25"/>
    <mergeCell ref="E24:I24"/>
    <mergeCell ref="J24:S24"/>
    <mergeCell ref="T24:U24"/>
    <mergeCell ref="W24:X24"/>
    <mergeCell ref="Y24:AA24"/>
    <mergeCell ref="AB24:AC24"/>
    <mergeCell ref="AB23:AC23"/>
    <mergeCell ref="AD23:AF23"/>
    <mergeCell ref="AG23:AH23"/>
    <mergeCell ref="AI23:AK23"/>
    <mergeCell ref="AL23:AM23"/>
    <mergeCell ref="AN23:AQ23"/>
    <mergeCell ref="AD22:AF22"/>
    <mergeCell ref="AG22:AH22"/>
    <mergeCell ref="AI22:AK22"/>
    <mergeCell ref="AL22:AM22"/>
    <mergeCell ref="AN22:AQ22"/>
    <mergeCell ref="A23:B23"/>
    <mergeCell ref="C23:R23"/>
    <mergeCell ref="T23:U23"/>
    <mergeCell ref="W23:X23"/>
    <mergeCell ref="Y23:AA23"/>
    <mergeCell ref="A22:B22"/>
    <mergeCell ref="C22:R22"/>
    <mergeCell ref="T22:U22"/>
    <mergeCell ref="W22:X22"/>
    <mergeCell ref="Y22:AA22"/>
    <mergeCell ref="AB22:AC22"/>
    <mergeCell ref="AB21:AC21"/>
    <mergeCell ref="AD21:AF21"/>
    <mergeCell ref="AG21:AH21"/>
    <mergeCell ref="AI21:AK21"/>
    <mergeCell ref="AL21:AM21"/>
    <mergeCell ref="AN21:AQ21"/>
    <mergeCell ref="AD20:AF20"/>
    <mergeCell ref="AG20:AH20"/>
    <mergeCell ref="AI20:AK20"/>
    <mergeCell ref="AL20:AM20"/>
    <mergeCell ref="AN20:AQ20"/>
    <mergeCell ref="A21:B21"/>
    <mergeCell ref="C21:R21"/>
    <mergeCell ref="T21:U21"/>
    <mergeCell ref="W21:X21"/>
    <mergeCell ref="Y21:AA21"/>
    <mergeCell ref="A20:B20"/>
    <mergeCell ref="C20:R20"/>
    <mergeCell ref="T20:U20"/>
    <mergeCell ref="W20:X20"/>
    <mergeCell ref="Y20:AA20"/>
    <mergeCell ref="AB20:AC20"/>
    <mergeCell ref="AP18:AQ19"/>
    <mergeCell ref="A19:B19"/>
    <mergeCell ref="C19:R19"/>
    <mergeCell ref="T19:U19"/>
    <mergeCell ref="W19:X19"/>
    <mergeCell ref="Y19:AA19"/>
    <mergeCell ref="AB19:AC19"/>
    <mergeCell ref="AD19:AF19"/>
    <mergeCell ref="AG19:AH19"/>
    <mergeCell ref="AI19:AK19"/>
    <mergeCell ref="AD18:AF18"/>
    <mergeCell ref="AG18:AH18"/>
    <mergeCell ref="AI18:AK18"/>
    <mergeCell ref="AL18:AM19"/>
    <mergeCell ref="AN18:AN19"/>
    <mergeCell ref="AO18:AO19"/>
    <mergeCell ref="A18:B18"/>
    <mergeCell ref="C18:R18"/>
    <mergeCell ref="T18:U18"/>
    <mergeCell ref="W18:X18"/>
    <mergeCell ref="Y18:AA18"/>
    <mergeCell ref="AB18:AC18"/>
    <mergeCell ref="AB17:AC17"/>
    <mergeCell ref="AD17:AF17"/>
    <mergeCell ref="AG17:AH17"/>
    <mergeCell ref="AI17:AK17"/>
    <mergeCell ref="AL17:AM17"/>
    <mergeCell ref="AN17:AQ17"/>
    <mergeCell ref="AD16:AF16"/>
    <mergeCell ref="AG16:AH16"/>
    <mergeCell ref="AI16:AK16"/>
    <mergeCell ref="AL16:AM16"/>
    <mergeCell ref="AN16:AQ16"/>
    <mergeCell ref="A17:B17"/>
    <mergeCell ref="C17:R17"/>
    <mergeCell ref="T17:U17"/>
    <mergeCell ref="W17:X17"/>
    <mergeCell ref="Y17:AA17"/>
    <mergeCell ref="A16:B16"/>
    <mergeCell ref="C16:R16"/>
    <mergeCell ref="T16:U16"/>
    <mergeCell ref="W16:X16"/>
    <mergeCell ref="Y16:AA16"/>
    <mergeCell ref="AB16:AC16"/>
    <mergeCell ref="AB15:AC15"/>
    <mergeCell ref="AD15:AF15"/>
    <mergeCell ref="AG15:AH15"/>
    <mergeCell ref="AI15:AK15"/>
    <mergeCell ref="AL15:AM15"/>
    <mergeCell ref="AN15:AQ15"/>
    <mergeCell ref="AD14:AF14"/>
    <mergeCell ref="AG14:AH14"/>
    <mergeCell ref="AI14:AK14"/>
    <mergeCell ref="AL14:AM14"/>
    <mergeCell ref="AN14:AQ14"/>
    <mergeCell ref="A15:B15"/>
    <mergeCell ref="C15:R15"/>
    <mergeCell ref="T15:U15"/>
    <mergeCell ref="W15:X15"/>
    <mergeCell ref="Y15:AA15"/>
    <mergeCell ref="A14:B14"/>
    <mergeCell ref="C14:R14"/>
    <mergeCell ref="T14:U14"/>
    <mergeCell ref="W14:X14"/>
    <mergeCell ref="Y14:AA14"/>
    <mergeCell ref="AB14:AC14"/>
    <mergeCell ref="AB13:AC13"/>
    <mergeCell ref="AD13:AF13"/>
    <mergeCell ref="AG13:AH13"/>
    <mergeCell ref="AI13:AK13"/>
    <mergeCell ref="AL13:AM13"/>
    <mergeCell ref="AN13:AQ13"/>
    <mergeCell ref="AD12:AF12"/>
    <mergeCell ref="AG12:AH12"/>
    <mergeCell ref="AI12:AK12"/>
    <mergeCell ref="AL12:AM12"/>
    <mergeCell ref="AN12:AQ12"/>
    <mergeCell ref="A13:B13"/>
    <mergeCell ref="C13:R13"/>
    <mergeCell ref="T13:U13"/>
    <mergeCell ref="W13:X13"/>
    <mergeCell ref="Y13:AA13"/>
    <mergeCell ref="A12:B12"/>
    <mergeCell ref="C12:R12"/>
    <mergeCell ref="T12:U12"/>
    <mergeCell ref="W12:X12"/>
    <mergeCell ref="Y12:AA12"/>
    <mergeCell ref="AB12:AC12"/>
    <mergeCell ref="AB11:AC11"/>
    <mergeCell ref="AD11:AF11"/>
    <mergeCell ref="AG11:AH11"/>
    <mergeCell ref="AI11:AK11"/>
    <mergeCell ref="AL11:AM11"/>
    <mergeCell ref="AN11:AQ11"/>
    <mergeCell ref="AD10:AF10"/>
    <mergeCell ref="AG10:AH10"/>
    <mergeCell ref="AI10:AK10"/>
    <mergeCell ref="AL10:AM10"/>
    <mergeCell ref="AN10:AQ10"/>
    <mergeCell ref="A11:B11"/>
    <mergeCell ref="C11:R11"/>
    <mergeCell ref="T11:U11"/>
    <mergeCell ref="W11:X11"/>
    <mergeCell ref="Y11:AA11"/>
    <mergeCell ref="A10:B10"/>
    <mergeCell ref="C10:R10"/>
    <mergeCell ref="T10:U10"/>
    <mergeCell ref="W10:X10"/>
    <mergeCell ref="Y10:AA10"/>
    <mergeCell ref="AB10:AC10"/>
    <mergeCell ref="AB9:AC9"/>
    <mergeCell ref="AD9:AF9"/>
    <mergeCell ref="AG9:AH9"/>
    <mergeCell ref="AI9:AK9"/>
    <mergeCell ref="AL9:AM9"/>
    <mergeCell ref="AN9:AQ9"/>
    <mergeCell ref="AD8:AF8"/>
    <mergeCell ref="AG8:AH8"/>
    <mergeCell ref="AI8:AK8"/>
    <mergeCell ref="AL8:AM8"/>
    <mergeCell ref="AN8:AQ8"/>
    <mergeCell ref="A9:B9"/>
    <mergeCell ref="C9:R9"/>
    <mergeCell ref="T9:U9"/>
    <mergeCell ref="W9:X9"/>
    <mergeCell ref="Y9:AA9"/>
    <mergeCell ref="A8:B8"/>
    <mergeCell ref="C8:R8"/>
    <mergeCell ref="T8:U8"/>
    <mergeCell ref="W8:X8"/>
    <mergeCell ref="Y8:AA8"/>
    <mergeCell ref="AB8:AC8"/>
    <mergeCell ref="AB7:AC7"/>
    <mergeCell ref="AD7:AF7"/>
    <mergeCell ref="AG7:AH7"/>
    <mergeCell ref="AI7:AK7"/>
    <mergeCell ref="AL7:AM7"/>
    <mergeCell ref="AN7:AQ7"/>
    <mergeCell ref="AD6:AF6"/>
    <mergeCell ref="AG6:AH6"/>
    <mergeCell ref="AI6:AK6"/>
    <mergeCell ref="AL6:AM6"/>
    <mergeCell ref="AN6:AQ6"/>
    <mergeCell ref="A7:B7"/>
    <mergeCell ref="C7:R7"/>
    <mergeCell ref="T7:U7"/>
    <mergeCell ref="W7:X7"/>
    <mergeCell ref="Y7:AA7"/>
    <mergeCell ref="A6:B6"/>
    <mergeCell ref="C6:R6"/>
    <mergeCell ref="T6:U6"/>
    <mergeCell ref="W6:X6"/>
    <mergeCell ref="Y6:AA6"/>
    <mergeCell ref="AB6:AC6"/>
    <mergeCell ref="AG4:AK4"/>
    <mergeCell ref="AL4:AM5"/>
    <mergeCell ref="AN4:AQ5"/>
    <mergeCell ref="T5:U5"/>
    <mergeCell ref="W5:X5"/>
    <mergeCell ref="Y5:AA5"/>
    <mergeCell ref="AB5:AC5"/>
    <mergeCell ref="AD5:AF5"/>
    <mergeCell ref="AG5:AH5"/>
    <mergeCell ref="AI5:AK5"/>
    <mergeCell ref="O1:R2"/>
    <mergeCell ref="T1:AF2"/>
    <mergeCell ref="Y3:AD3"/>
    <mergeCell ref="A4:B5"/>
    <mergeCell ref="C4:S5"/>
    <mergeCell ref="T4:AA4"/>
    <mergeCell ref="AB4:AF4"/>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0</xdr:colOff>
                    <xdr:row>36</xdr:row>
                    <xdr:rowOff>9525</xdr:rowOff>
                  </from>
                  <to>
                    <xdr:col>2</xdr:col>
                    <xdr:colOff>133350</xdr:colOff>
                    <xdr:row>37</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xdr:col>
                    <xdr:colOff>0</xdr:colOff>
                    <xdr:row>37</xdr:row>
                    <xdr:rowOff>0</xdr:rowOff>
                  </from>
                  <to>
                    <xdr:col>2</xdr:col>
                    <xdr:colOff>123825</xdr:colOff>
                    <xdr:row>38</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0</xdr:colOff>
                    <xdr:row>72</xdr:row>
                    <xdr:rowOff>9525</xdr:rowOff>
                  </from>
                  <to>
                    <xdr:col>2</xdr:col>
                    <xdr:colOff>133350</xdr:colOff>
                    <xdr:row>73</xdr:row>
                    <xdr:rowOff>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xdr:col>
                    <xdr:colOff>0</xdr:colOff>
                    <xdr:row>73</xdr:row>
                    <xdr:rowOff>0</xdr:rowOff>
                  </from>
                  <to>
                    <xdr:col>2</xdr:col>
                    <xdr:colOff>123825</xdr:colOff>
                    <xdr:row>74</xdr:row>
                    <xdr:rowOff>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0</xdr:colOff>
                    <xdr:row>108</xdr:row>
                    <xdr:rowOff>9525</xdr:rowOff>
                  </from>
                  <to>
                    <xdr:col>2</xdr:col>
                    <xdr:colOff>133350</xdr:colOff>
                    <xdr:row>109</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0</xdr:colOff>
                    <xdr:row>109</xdr:row>
                    <xdr:rowOff>0</xdr:rowOff>
                  </from>
                  <to>
                    <xdr:col>2</xdr:col>
                    <xdr:colOff>123825</xdr:colOff>
                    <xdr:row>110</xdr:row>
                    <xdr:rowOff>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0</xdr:colOff>
                    <xdr:row>0</xdr:row>
                    <xdr:rowOff>9525</xdr:rowOff>
                  </from>
                  <to>
                    <xdr:col>2</xdr:col>
                    <xdr:colOff>133350</xdr:colOff>
                    <xdr:row>1</xdr:row>
                    <xdr:rowOff>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0</xdr:colOff>
                    <xdr:row>1</xdr:row>
                    <xdr:rowOff>0</xdr:rowOff>
                  </from>
                  <to>
                    <xdr:col>2</xdr:col>
                    <xdr:colOff>123825</xdr:colOff>
                    <xdr:row>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55"/>
  <sheetViews>
    <sheetView view="pageBreakPreview" zoomScale="80" zoomScaleNormal="80" zoomScaleSheetLayoutView="80" workbookViewId="0">
      <selection activeCell="A6" sqref="A6:B6"/>
    </sheetView>
  </sheetViews>
  <sheetFormatPr defaultRowHeight="13.5"/>
  <cols>
    <col min="1" max="2" width="3.625" customWidth="1"/>
    <col min="3" max="10" width="4.875" customWidth="1"/>
    <col min="11" max="11" width="6.625" customWidth="1"/>
    <col min="12" max="29" width="4.875" customWidth="1"/>
    <col min="30" max="30" width="1.75" customWidth="1"/>
    <col min="31" max="43" width="3.625" customWidth="1"/>
  </cols>
  <sheetData>
    <row r="1" spans="1:30" s="5" customFormat="1" ht="19.5" customHeight="1">
      <c r="A1" s="3"/>
      <c r="B1" s="160"/>
      <c r="C1" s="162"/>
      <c r="D1" s="162"/>
      <c r="E1" s="162"/>
      <c r="F1" s="162"/>
      <c r="G1" s="162"/>
      <c r="I1" s="161"/>
      <c r="J1" s="161"/>
      <c r="K1" s="161"/>
      <c r="L1" s="345" t="s">
        <v>63</v>
      </c>
      <c r="M1" s="345"/>
      <c r="N1" s="345"/>
      <c r="O1" s="345"/>
      <c r="P1" s="345"/>
      <c r="Q1" s="345"/>
      <c r="R1" s="345"/>
      <c r="S1" s="345"/>
      <c r="T1" s="345"/>
      <c r="U1" s="345"/>
      <c r="V1" s="163"/>
      <c r="W1" s="161"/>
      <c r="X1" s="161"/>
      <c r="Y1" s="3"/>
      <c r="Z1" s="3"/>
      <c r="AA1" s="3"/>
      <c r="AB1" s="3"/>
      <c r="AC1" s="3"/>
      <c r="AD1" s="3"/>
    </row>
    <row r="2" spans="1:30" s="5" customFormat="1" ht="19.5" customHeight="1">
      <c r="A2" s="3"/>
      <c r="B2" s="160"/>
      <c r="C2" s="162"/>
      <c r="D2" s="162"/>
      <c r="E2" s="162"/>
      <c r="F2" s="162"/>
      <c r="G2" s="162"/>
      <c r="H2" s="161"/>
      <c r="I2" s="161"/>
      <c r="J2" s="161"/>
      <c r="K2" s="161"/>
      <c r="L2" s="345"/>
      <c r="M2" s="345"/>
      <c r="N2" s="345"/>
      <c r="O2" s="345"/>
      <c r="P2" s="345"/>
      <c r="Q2" s="345"/>
      <c r="R2" s="345"/>
      <c r="S2" s="345"/>
      <c r="T2" s="345"/>
      <c r="U2" s="345"/>
      <c r="V2" s="3" t="s">
        <v>62</v>
      </c>
      <c r="W2" s="161"/>
      <c r="X2" s="161"/>
      <c r="Y2" s="3"/>
      <c r="Z2" s="3"/>
      <c r="AA2" s="160"/>
      <c r="AB2" s="160"/>
      <c r="AC2" s="160"/>
      <c r="AD2" s="3"/>
    </row>
    <row r="3" spans="1:30" s="5" customFormat="1" ht="19.5" customHeight="1">
      <c r="A3" s="3"/>
      <c r="B3" s="3"/>
      <c r="C3" s="3"/>
      <c r="D3" s="3"/>
      <c r="E3" s="3"/>
      <c r="F3" s="3"/>
      <c r="G3" s="3"/>
      <c r="H3" s="3"/>
      <c r="I3" s="3"/>
      <c r="J3" s="3"/>
      <c r="K3" s="3"/>
      <c r="L3" s="159"/>
      <c r="M3" s="159" t="s">
        <v>61</v>
      </c>
      <c r="N3" s="746"/>
      <c r="O3" s="746"/>
      <c r="P3" s="746"/>
      <c r="Q3" s="746"/>
      <c r="R3" s="746"/>
      <c r="S3" s="158" t="s">
        <v>60</v>
      </c>
      <c r="T3" s="158"/>
      <c r="U3" s="158"/>
      <c r="V3" s="741"/>
      <c r="W3" s="741"/>
      <c r="X3" s="741"/>
      <c r="Y3" s="741"/>
      <c r="Z3" s="741"/>
      <c r="AA3" s="741"/>
      <c r="AB3" s="741"/>
      <c r="AC3" s="741"/>
      <c r="AD3" s="3"/>
    </row>
    <row r="4" spans="1:30" s="8" customFormat="1" ht="13.5" customHeight="1">
      <c r="A4" s="747" t="s">
        <v>6</v>
      </c>
      <c r="B4" s="748"/>
      <c r="C4" s="748" t="s">
        <v>7</v>
      </c>
      <c r="D4" s="748"/>
      <c r="E4" s="748"/>
      <c r="F4" s="748"/>
      <c r="G4" s="748"/>
      <c r="H4" s="748"/>
      <c r="I4" s="748"/>
      <c r="J4" s="748"/>
      <c r="K4" s="750"/>
      <c r="L4" s="751" t="s">
        <v>8</v>
      </c>
      <c r="M4" s="752"/>
      <c r="N4" s="752"/>
      <c r="O4" s="752"/>
      <c r="P4" s="752"/>
      <c r="Q4" s="752"/>
      <c r="R4" s="752"/>
      <c r="S4" s="753"/>
      <c r="T4" s="751" t="s">
        <v>9</v>
      </c>
      <c r="U4" s="752"/>
      <c r="V4" s="752"/>
      <c r="W4" s="752"/>
      <c r="X4" s="753"/>
      <c r="Y4" s="752" t="s">
        <v>10</v>
      </c>
      <c r="Z4" s="752"/>
      <c r="AA4" s="752"/>
      <c r="AB4" s="752"/>
      <c r="AC4" s="753"/>
      <c r="AD4" s="7"/>
    </row>
    <row r="5" spans="1:30" s="8" customFormat="1" ht="13.5" customHeight="1">
      <c r="A5" s="749"/>
      <c r="B5" s="350"/>
      <c r="C5" s="350"/>
      <c r="D5" s="350"/>
      <c r="E5" s="350"/>
      <c r="F5" s="350"/>
      <c r="G5" s="350"/>
      <c r="H5" s="350"/>
      <c r="I5" s="350"/>
      <c r="J5" s="350"/>
      <c r="K5" s="354"/>
      <c r="L5" s="340" t="s">
        <v>12</v>
      </c>
      <c r="M5" s="341"/>
      <c r="N5" s="9" t="s">
        <v>13</v>
      </c>
      <c r="O5" s="341" t="s">
        <v>14</v>
      </c>
      <c r="P5" s="341"/>
      <c r="Q5" s="341" t="s">
        <v>15</v>
      </c>
      <c r="R5" s="341"/>
      <c r="S5" s="342"/>
      <c r="T5" s="340" t="s">
        <v>16</v>
      </c>
      <c r="U5" s="341"/>
      <c r="V5" s="341" t="s">
        <v>15</v>
      </c>
      <c r="W5" s="341"/>
      <c r="X5" s="342"/>
      <c r="Y5" s="340" t="s">
        <v>16</v>
      </c>
      <c r="Z5" s="341"/>
      <c r="AA5" s="341" t="s">
        <v>15</v>
      </c>
      <c r="AB5" s="341"/>
      <c r="AC5" s="342"/>
      <c r="AD5" s="7"/>
    </row>
    <row r="6" spans="1:30" s="8" customFormat="1" ht="27" customHeight="1">
      <c r="A6" s="732"/>
      <c r="B6" s="733"/>
      <c r="C6" s="154"/>
      <c r="D6" s="153"/>
      <c r="E6" s="153"/>
      <c r="F6" s="153"/>
      <c r="G6" s="153"/>
      <c r="H6" s="153"/>
      <c r="I6" s="153"/>
      <c r="J6" s="153"/>
      <c r="K6" s="152"/>
      <c r="L6" s="734"/>
      <c r="M6" s="735"/>
      <c r="N6" s="151"/>
      <c r="O6" s="736"/>
      <c r="P6" s="736"/>
      <c r="Q6" s="730">
        <f t="shared" ref="Q6:Q53" si="0">TRUNC(L6*O6,0)</f>
        <v>0</v>
      </c>
      <c r="R6" s="730"/>
      <c r="S6" s="731"/>
      <c r="T6" s="728"/>
      <c r="U6" s="729"/>
      <c r="V6" s="730" t="str">
        <f t="shared" ref="V6:V53" si="1">IF(AND(O6="",T6=""),"",TRUNC(O6*T6,0))</f>
        <v/>
      </c>
      <c r="W6" s="730"/>
      <c r="X6" s="731"/>
      <c r="Y6" s="728"/>
      <c r="Z6" s="729"/>
      <c r="AA6" s="730" t="str">
        <f t="shared" ref="AA6:AA53" si="2">IF(AND(T6="",Y6=""),"",TRUNC(O6*Y6,0))</f>
        <v/>
      </c>
      <c r="AB6" s="730"/>
      <c r="AC6" s="731"/>
      <c r="AD6" s="7"/>
    </row>
    <row r="7" spans="1:30" s="8" customFormat="1" ht="27" customHeight="1">
      <c r="A7" s="704"/>
      <c r="B7" s="705"/>
      <c r="C7" s="149"/>
      <c r="D7" s="148"/>
      <c r="E7" s="148"/>
      <c r="F7" s="148"/>
      <c r="G7" s="148"/>
      <c r="H7" s="148"/>
      <c r="I7" s="148"/>
      <c r="J7" s="148"/>
      <c r="K7" s="147"/>
      <c r="L7" s="706"/>
      <c r="M7" s="707"/>
      <c r="N7" s="146"/>
      <c r="O7" s="708"/>
      <c r="P7" s="708"/>
      <c r="Q7" s="714">
        <f t="shared" si="0"/>
        <v>0</v>
      </c>
      <c r="R7" s="715"/>
      <c r="S7" s="716"/>
      <c r="T7" s="709"/>
      <c r="U7" s="710"/>
      <c r="V7" s="449" t="str">
        <f t="shared" si="1"/>
        <v/>
      </c>
      <c r="W7" s="449"/>
      <c r="X7" s="450"/>
      <c r="Y7" s="709"/>
      <c r="Z7" s="710"/>
      <c r="AA7" s="449" t="str">
        <f t="shared" si="2"/>
        <v/>
      </c>
      <c r="AB7" s="449"/>
      <c r="AC7" s="450"/>
      <c r="AD7" s="7"/>
    </row>
    <row r="8" spans="1:30" s="8" customFormat="1" ht="27" customHeight="1">
      <c r="A8" s="704"/>
      <c r="B8" s="705"/>
      <c r="C8" s="149"/>
      <c r="D8" s="148"/>
      <c r="E8" s="148"/>
      <c r="F8" s="148"/>
      <c r="G8" s="148"/>
      <c r="H8" s="148"/>
      <c r="I8" s="148"/>
      <c r="J8" s="148"/>
      <c r="K8" s="147"/>
      <c r="L8" s="706"/>
      <c r="M8" s="707"/>
      <c r="N8" s="146"/>
      <c r="O8" s="717"/>
      <c r="P8" s="718"/>
      <c r="Q8" s="714">
        <f t="shared" si="0"/>
        <v>0</v>
      </c>
      <c r="R8" s="715"/>
      <c r="S8" s="716"/>
      <c r="T8" s="706"/>
      <c r="U8" s="707"/>
      <c r="V8" s="449" t="str">
        <f t="shared" si="1"/>
        <v/>
      </c>
      <c r="W8" s="449"/>
      <c r="X8" s="450"/>
      <c r="Y8" s="706"/>
      <c r="Z8" s="707"/>
      <c r="AA8" s="714" t="str">
        <f t="shared" si="2"/>
        <v/>
      </c>
      <c r="AB8" s="715"/>
      <c r="AC8" s="716"/>
      <c r="AD8" s="7"/>
    </row>
    <row r="9" spans="1:30" s="8" customFormat="1" ht="27" customHeight="1">
      <c r="A9" s="704"/>
      <c r="B9" s="705"/>
      <c r="C9" s="149"/>
      <c r="D9" s="148"/>
      <c r="E9" s="148"/>
      <c r="F9" s="148"/>
      <c r="G9" s="148"/>
      <c r="H9" s="148"/>
      <c r="I9" s="148"/>
      <c r="J9" s="148"/>
      <c r="K9" s="147"/>
      <c r="L9" s="706"/>
      <c r="M9" s="707"/>
      <c r="N9" s="146"/>
      <c r="O9" s="708"/>
      <c r="P9" s="708"/>
      <c r="Q9" s="714">
        <f t="shared" si="0"/>
        <v>0</v>
      </c>
      <c r="R9" s="715"/>
      <c r="S9" s="716"/>
      <c r="T9" s="709"/>
      <c r="U9" s="710"/>
      <c r="V9" s="449" t="str">
        <f t="shared" si="1"/>
        <v/>
      </c>
      <c r="W9" s="449"/>
      <c r="X9" s="450"/>
      <c r="Y9" s="709"/>
      <c r="Z9" s="710"/>
      <c r="AA9" s="449" t="str">
        <f t="shared" si="2"/>
        <v/>
      </c>
      <c r="AB9" s="449"/>
      <c r="AC9" s="450"/>
      <c r="AD9" s="7"/>
    </row>
    <row r="10" spans="1:30" s="8" customFormat="1" ht="27" customHeight="1">
      <c r="A10" s="704"/>
      <c r="B10" s="705"/>
      <c r="C10" s="149"/>
      <c r="D10" s="148"/>
      <c r="E10" s="148"/>
      <c r="F10" s="148"/>
      <c r="G10" s="148"/>
      <c r="H10" s="148"/>
      <c r="I10" s="148"/>
      <c r="J10" s="148"/>
      <c r="K10" s="147"/>
      <c r="L10" s="706"/>
      <c r="M10" s="707"/>
      <c r="N10" s="146"/>
      <c r="O10" s="717"/>
      <c r="P10" s="718"/>
      <c r="Q10" s="449">
        <f t="shared" si="0"/>
        <v>0</v>
      </c>
      <c r="R10" s="449"/>
      <c r="S10" s="450"/>
      <c r="T10" s="709"/>
      <c r="U10" s="710"/>
      <c r="V10" s="449" t="str">
        <f t="shared" si="1"/>
        <v/>
      </c>
      <c r="W10" s="449"/>
      <c r="X10" s="450"/>
      <c r="Y10" s="709"/>
      <c r="Z10" s="710"/>
      <c r="AA10" s="449" t="str">
        <f t="shared" si="2"/>
        <v/>
      </c>
      <c r="AB10" s="449"/>
      <c r="AC10" s="450"/>
      <c r="AD10" s="7"/>
    </row>
    <row r="11" spans="1:30" s="8" customFormat="1" ht="27" customHeight="1">
      <c r="A11" s="704"/>
      <c r="B11" s="705"/>
      <c r="C11" s="149"/>
      <c r="D11" s="148"/>
      <c r="E11" s="148"/>
      <c r="F11" s="148"/>
      <c r="G11" s="148"/>
      <c r="H11" s="148"/>
      <c r="I11" s="148"/>
      <c r="J11" s="148"/>
      <c r="K11" s="147"/>
      <c r="L11" s="706"/>
      <c r="M11" s="707"/>
      <c r="N11" s="146"/>
      <c r="O11" s="717"/>
      <c r="P11" s="718"/>
      <c r="Q11" s="714">
        <f t="shared" si="0"/>
        <v>0</v>
      </c>
      <c r="R11" s="715"/>
      <c r="S11" s="716"/>
      <c r="T11" s="706"/>
      <c r="U11" s="707"/>
      <c r="V11" s="449" t="str">
        <f t="shared" si="1"/>
        <v/>
      </c>
      <c r="W11" s="449"/>
      <c r="X11" s="450"/>
      <c r="Y11" s="706"/>
      <c r="Z11" s="707"/>
      <c r="AA11" s="714" t="str">
        <f t="shared" si="2"/>
        <v/>
      </c>
      <c r="AB11" s="715"/>
      <c r="AC11" s="716"/>
      <c r="AD11" s="7"/>
    </row>
    <row r="12" spans="1:30" s="8" customFormat="1" ht="27" customHeight="1">
      <c r="A12" s="704"/>
      <c r="B12" s="705"/>
      <c r="C12" s="149"/>
      <c r="D12" s="148"/>
      <c r="E12" s="148"/>
      <c r="F12" s="148"/>
      <c r="G12" s="148"/>
      <c r="H12" s="148"/>
      <c r="I12" s="148"/>
      <c r="J12" s="148"/>
      <c r="K12" s="147"/>
      <c r="L12" s="742"/>
      <c r="M12" s="743"/>
      <c r="N12" s="146"/>
      <c r="O12" s="717"/>
      <c r="P12" s="718"/>
      <c r="Q12" s="714">
        <f t="shared" si="0"/>
        <v>0</v>
      </c>
      <c r="R12" s="715"/>
      <c r="S12" s="716"/>
      <c r="T12" s="706"/>
      <c r="U12" s="707"/>
      <c r="V12" s="449" t="str">
        <f t="shared" si="1"/>
        <v/>
      </c>
      <c r="W12" s="449"/>
      <c r="X12" s="450"/>
      <c r="Y12" s="706"/>
      <c r="Z12" s="707"/>
      <c r="AA12" s="714" t="str">
        <f t="shared" si="2"/>
        <v/>
      </c>
      <c r="AB12" s="715"/>
      <c r="AC12" s="716"/>
      <c r="AD12" s="7"/>
    </row>
    <row r="13" spans="1:30" s="8" customFormat="1" ht="27" customHeight="1">
      <c r="A13" s="704"/>
      <c r="B13" s="705"/>
      <c r="C13" s="149"/>
      <c r="D13" s="148"/>
      <c r="E13" s="148"/>
      <c r="F13" s="148"/>
      <c r="G13" s="148"/>
      <c r="H13" s="148"/>
      <c r="I13" s="148"/>
      <c r="J13" s="148"/>
      <c r="K13" s="147"/>
      <c r="L13" s="744"/>
      <c r="M13" s="745"/>
      <c r="N13" s="146"/>
      <c r="O13" s="708"/>
      <c r="P13" s="708"/>
      <c r="Q13" s="449">
        <f t="shared" si="0"/>
        <v>0</v>
      </c>
      <c r="R13" s="449"/>
      <c r="S13" s="450"/>
      <c r="T13" s="706"/>
      <c r="U13" s="707"/>
      <c r="V13" s="449" t="str">
        <f t="shared" si="1"/>
        <v/>
      </c>
      <c r="W13" s="449"/>
      <c r="X13" s="450"/>
      <c r="Y13" s="706"/>
      <c r="Z13" s="707"/>
      <c r="AA13" s="714" t="str">
        <f t="shared" si="2"/>
        <v/>
      </c>
      <c r="AB13" s="715"/>
      <c r="AC13" s="716"/>
      <c r="AD13" s="7"/>
    </row>
    <row r="14" spans="1:30" s="8" customFormat="1" ht="27" customHeight="1">
      <c r="A14" s="704"/>
      <c r="B14" s="705"/>
      <c r="C14" s="149"/>
      <c r="D14" s="148"/>
      <c r="E14" s="148"/>
      <c r="F14" s="148"/>
      <c r="G14" s="148"/>
      <c r="H14" s="148"/>
      <c r="I14" s="148"/>
      <c r="J14" s="148"/>
      <c r="K14" s="147"/>
      <c r="L14" s="742"/>
      <c r="M14" s="743"/>
      <c r="N14" s="146"/>
      <c r="O14" s="717"/>
      <c r="P14" s="718"/>
      <c r="Q14" s="449">
        <f t="shared" si="0"/>
        <v>0</v>
      </c>
      <c r="R14" s="449"/>
      <c r="S14" s="450"/>
      <c r="T14" s="706"/>
      <c r="U14" s="707"/>
      <c r="V14" s="449" t="str">
        <f t="shared" si="1"/>
        <v/>
      </c>
      <c r="W14" s="449"/>
      <c r="X14" s="450"/>
      <c r="Y14" s="706"/>
      <c r="Z14" s="707"/>
      <c r="AA14" s="714" t="str">
        <f t="shared" si="2"/>
        <v/>
      </c>
      <c r="AB14" s="715"/>
      <c r="AC14" s="716"/>
      <c r="AD14" s="7"/>
    </row>
    <row r="15" spans="1:30" s="8" customFormat="1" ht="27" customHeight="1">
      <c r="A15" s="704"/>
      <c r="B15" s="705"/>
      <c r="C15" s="149"/>
      <c r="D15" s="148"/>
      <c r="E15" s="148"/>
      <c r="F15" s="148"/>
      <c r="G15" s="148"/>
      <c r="H15" s="148"/>
      <c r="I15" s="148"/>
      <c r="J15" s="148"/>
      <c r="K15" s="147"/>
      <c r="L15" s="742"/>
      <c r="M15" s="743"/>
      <c r="N15" s="146"/>
      <c r="O15" s="717"/>
      <c r="P15" s="718"/>
      <c r="Q15" s="449">
        <f t="shared" si="0"/>
        <v>0</v>
      </c>
      <c r="R15" s="449"/>
      <c r="S15" s="450"/>
      <c r="T15" s="706"/>
      <c r="U15" s="707"/>
      <c r="V15" s="449" t="str">
        <f t="shared" si="1"/>
        <v/>
      </c>
      <c r="W15" s="449"/>
      <c r="X15" s="450"/>
      <c r="Y15" s="706"/>
      <c r="Z15" s="707"/>
      <c r="AA15" s="714" t="str">
        <f t="shared" si="2"/>
        <v/>
      </c>
      <c r="AB15" s="715"/>
      <c r="AC15" s="716"/>
      <c r="AD15" s="7"/>
    </row>
    <row r="16" spans="1:30" s="8" customFormat="1" ht="27" customHeight="1">
      <c r="A16" s="704"/>
      <c r="B16" s="705"/>
      <c r="C16" s="149"/>
      <c r="D16" s="148"/>
      <c r="E16" s="148"/>
      <c r="F16" s="148"/>
      <c r="G16" s="148"/>
      <c r="H16" s="148"/>
      <c r="I16" s="148"/>
      <c r="J16" s="148"/>
      <c r="K16" s="147"/>
      <c r="L16" s="742"/>
      <c r="M16" s="743"/>
      <c r="N16" s="146"/>
      <c r="O16" s="717"/>
      <c r="P16" s="718"/>
      <c r="Q16" s="449">
        <f t="shared" si="0"/>
        <v>0</v>
      </c>
      <c r="R16" s="449"/>
      <c r="S16" s="450"/>
      <c r="T16" s="706"/>
      <c r="U16" s="707"/>
      <c r="V16" s="449" t="str">
        <f t="shared" si="1"/>
        <v/>
      </c>
      <c r="W16" s="449"/>
      <c r="X16" s="450"/>
      <c r="Y16" s="706"/>
      <c r="Z16" s="707"/>
      <c r="AA16" s="714" t="str">
        <f t="shared" si="2"/>
        <v/>
      </c>
      <c r="AB16" s="715"/>
      <c r="AC16" s="716"/>
      <c r="AD16" s="7"/>
    </row>
    <row r="17" spans="1:30" s="8" customFormat="1" ht="27" customHeight="1">
      <c r="A17" s="704"/>
      <c r="B17" s="705"/>
      <c r="C17" s="149"/>
      <c r="D17" s="148"/>
      <c r="E17" s="148"/>
      <c r="F17" s="148"/>
      <c r="G17" s="148"/>
      <c r="H17" s="148"/>
      <c r="I17" s="148"/>
      <c r="J17" s="148"/>
      <c r="K17" s="147"/>
      <c r="L17" s="742"/>
      <c r="M17" s="743"/>
      <c r="N17" s="146"/>
      <c r="O17" s="717"/>
      <c r="P17" s="718"/>
      <c r="Q17" s="714">
        <f t="shared" si="0"/>
        <v>0</v>
      </c>
      <c r="R17" s="715"/>
      <c r="S17" s="716"/>
      <c r="T17" s="709"/>
      <c r="U17" s="710"/>
      <c r="V17" s="449" t="str">
        <f t="shared" si="1"/>
        <v/>
      </c>
      <c r="W17" s="449"/>
      <c r="X17" s="450"/>
      <c r="Y17" s="709"/>
      <c r="Z17" s="710"/>
      <c r="AA17" s="714" t="str">
        <f t="shared" si="2"/>
        <v/>
      </c>
      <c r="AB17" s="715"/>
      <c r="AC17" s="716"/>
      <c r="AD17" s="7"/>
    </row>
    <row r="18" spans="1:30" s="8" customFormat="1" ht="27" customHeight="1">
      <c r="A18" s="704"/>
      <c r="B18" s="705"/>
      <c r="C18" s="149"/>
      <c r="D18" s="148"/>
      <c r="E18" s="148"/>
      <c r="F18" s="148"/>
      <c r="G18" s="148"/>
      <c r="H18" s="148"/>
      <c r="I18" s="148"/>
      <c r="J18" s="148"/>
      <c r="K18" s="147"/>
      <c r="L18" s="742"/>
      <c r="M18" s="743"/>
      <c r="N18" s="146"/>
      <c r="O18" s="717"/>
      <c r="P18" s="718"/>
      <c r="Q18" s="714">
        <f t="shared" si="0"/>
        <v>0</v>
      </c>
      <c r="R18" s="715"/>
      <c r="S18" s="716"/>
      <c r="T18" s="709"/>
      <c r="U18" s="710"/>
      <c r="V18" s="449" t="str">
        <f t="shared" si="1"/>
        <v/>
      </c>
      <c r="W18" s="449"/>
      <c r="X18" s="450"/>
      <c r="Y18" s="709"/>
      <c r="Z18" s="710"/>
      <c r="AA18" s="449" t="str">
        <f t="shared" si="2"/>
        <v/>
      </c>
      <c r="AB18" s="449"/>
      <c r="AC18" s="450"/>
      <c r="AD18" s="7"/>
    </row>
    <row r="19" spans="1:30" s="8" customFormat="1" ht="27" customHeight="1">
      <c r="A19" s="704"/>
      <c r="B19" s="705"/>
      <c r="C19" s="149"/>
      <c r="D19" s="148"/>
      <c r="E19" s="148"/>
      <c r="F19" s="148"/>
      <c r="G19" s="148"/>
      <c r="H19" s="148"/>
      <c r="I19" s="148"/>
      <c r="J19" s="148"/>
      <c r="K19" s="147"/>
      <c r="L19" s="742"/>
      <c r="M19" s="743"/>
      <c r="N19" s="146"/>
      <c r="O19" s="717"/>
      <c r="P19" s="718"/>
      <c r="Q19" s="714">
        <f t="shared" si="0"/>
        <v>0</v>
      </c>
      <c r="R19" s="715"/>
      <c r="S19" s="716"/>
      <c r="T19" s="706"/>
      <c r="U19" s="707"/>
      <c r="V19" s="714" t="str">
        <f t="shared" si="1"/>
        <v/>
      </c>
      <c r="W19" s="715"/>
      <c r="X19" s="716"/>
      <c r="Y19" s="706"/>
      <c r="Z19" s="707"/>
      <c r="AA19" s="714" t="str">
        <f t="shared" si="2"/>
        <v/>
      </c>
      <c r="AB19" s="715"/>
      <c r="AC19" s="716"/>
      <c r="AD19" s="7"/>
    </row>
    <row r="20" spans="1:30" s="8" customFormat="1" ht="27" customHeight="1">
      <c r="A20" s="704"/>
      <c r="B20" s="705"/>
      <c r="C20" s="149"/>
      <c r="D20" s="148"/>
      <c r="E20" s="148"/>
      <c r="F20" s="148"/>
      <c r="G20" s="148"/>
      <c r="H20" s="148"/>
      <c r="I20" s="148"/>
      <c r="J20" s="148"/>
      <c r="K20" s="147"/>
      <c r="L20" s="742"/>
      <c r="M20" s="743"/>
      <c r="N20" s="146"/>
      <c r="O20" s="717"/>
      <c r="P20" s="718"/>
      <c r="Q20" s="714">
        <f t="shared" si="0"/>
        <v>0</v>
      </c>
      <c r="R20" s="715"/>
      <c r="S20" s="716"/>
      <c r="T20" s="706"/>
      <c r="U20" s="707"/>
      <c r="V20" s="714" t="str">
        <f t="shared" si="1"/>
        <v/>
      </c>
      <c r="W20" s="715"/>
      <c r="X20" s="716"/>
      <c r="Y20" s="706"/>
      <c r="Z20" s="707"/>
      <c r="AA20" s="714" t="str">
        <f t="shared" si="2"/>
        <v/>
      </c>
      <c r="AB20" s="715"/>
      <c r="AC20" s="716"/>
      <c r="AD20" s="7"/>
    </row>
    <row r="21" spans="1:30" s="8" customFormat="1" ht="27" customHeight="1">
      <c r="A21" s="719"/>
      <c r="B21" s="720"/>
      <c r="C21" s="145"/>
      <c r="D21" s="144"/>
      <c r="E21" s="144"/>
      <c r="F21" s="144"/>
      <c r="G21" s="144"/>
      <c r="H21" s="144"/>
      <c r="I21" s="144"/>
      <c r="J21" s="144"/>
      <c r="K21" s="143"/>
      <c r="L21" s="737"/>
      <c r="M21" s="738"/>
      <c r="N21" s="142"/>
      <c r="O21" s="723"/>
      <c r="P21" s="724"/>
      <c r="Q21" s="739">
        <f t="shared" si="0"/>
        <v>0</v>
      </c>
      <c r="R21" s="739"/>
      <c r="S21" s="740"/>
      <c r="T21" s="721"/>
      <c r="U21" s="722"/>
      <c r="V21" s="725" t="str">
        <f t="shared" si="1"/>
        <v/>
      </c>
      <c r="W21" s="726"/>
      <c r="X21" s="727"/>
      <c r="Y21" s="721"/>
      <c r="Z21" s="722"/>
      <c r="AA21" s="725" t="str">
        <f t="shared" si="2"/>
        <v/>
      </c>
      <c r="AB21" s="726"/>
      <c r="AC21" s="727"/>
      <c r="AD21" s="7"/>
    </row>
    <row r="22" spans="1:30" s="8" customFormat="1" ht="27" customHeight="1">
      <c r="A22" s="711"/>
      <c r="B22" s="712"/>
      <c r="C22" s="157"/>
      <c r="D22" s="156"/>
      <c r="E22" s="156"/>
      <c r="F22" s="156"/>
      <c r="G22" s="156"/>
      <c r="H22" s="156"/>
      <c r="I22" s="156"/>
      <c r="J22" s="156"/>
      <c r="K22" s="155"/>
      <c r="L22" s="357"/>
      <c r="M22" s="358"/>
      <c r="N22" s="13"/>
      <c r="O22" s="713"/>
      <c r="P22" s="713"/>
      <c r="Q22" s="359">
        <f t="shared" si="0"/>
        <v>0</v>
      </c>
      <c r="R22" s="359"/>
      <c r="S22" s="360"/>
      <c r="T22" s="702"/>
      <c r="U22" s="703"/>
      <c r="V22" s="359" t="str">
        <f t="shared" si="1"/>
        <v/>
      </c>
      <c r="W22" s="359"/>
      <c r="X22" s="360"/>
      <c r="Y22" s="702"/>
      <c r="Z22" s="703"/>
      <c r="AA22" s="359" t="str">
        <f t="shared" si="2"/>
        <v/>
      </c>
      <c r="AB22" s="359"/>
      <c r="AC22" s="360"/>
      <c r="AD22" s="7"/>
    </row>
    <row r="23" spans="1:30" s="8" customFormat="1" ht="27" customHeight="1">
      <c r="A23" s="704"/>
      <c r="B23" s="705"/>
      <c r="C23" s="149"/>
      <c r="D23" s="148"/>
      <c r="E23" s="148"/>
      <c r="F23" s="148"/>
      <c r="G23" s="148"/>
      <c r="H23" s="148"/>
      <c r="I23" s="148"/>
      <c r="J23" s="148"/>
      <c r="K23" s="147"/>
      <c r="L23" s="706"/>
      <c r="M23" s="707"/>
      <c r="N23" s="146"/>
      <c r="O23" s="708"/>
      <c r="P23" s="708"/>
      <c r="Q23" s="449">
        <f t="shared" si="0"/>
        <v>0</v>
      </c>
      <c r="R23" s="449"/>
      <c r="S23" s="450"/>
      <c r="T23" s="709"/>
      <c r="U23" s="710"/>
      <c r="V23" s="449" t="str">
        <f t="shared" si="1"/>
        <v/>
      </c>
      <c r="W23" s="449"/>
      <c r="X23" s="450"/>
      <c r="Y23" s="709"/>
      <c r="Z23" s="710"/>
      <c r="AA23" s="449" t="str">
        <f t="shared" si="2"/>
        <v/>
      </c>
      <c r="AB23" s="449"/>
      <c r="AC23" s="450"/>
      <c r="AD23" s="7"/>
    </row>
    <row r="24" spans="1:30" s="8" customFormat="1" ht="27" customHeight="1">
      <c r="A24" s="704"/>
      <c r="B24" s="705"/>
      <c r="C24" s="149"/>
      <c r="D24" s="148"/>
      <c r="E24" s="148"/>
      <c r="F24" s="148"/>
      <c r="G24" s="148"/>
      <c r="H24" s="148"/>
      <c r="I24" s="148"/>
      <c r="J24" s="148"/>
      <c r="K24" s="147"/>
      <c r="L24" s="706"/>
      <c r="M24" s="707"/>
      <c r="N24" s="146"/>
      <c r="O24" s="717"/>
      <c r="P24" s="718"/>
      <c r="Q24" s="714">
        <f t="shared" si="0"/>
        <v>0</v>
      </c>
      <c r="R24" s="715"/>
      <c r="S24" s="716"/>
      <c r="T24" s="706"/>
      <c r="U24" s="707"/>
      <c r="V24" s="449" t="str">
        <f t="shared" si="1"/>
        <v/>
      </c>
      <c r="W24" s="449"/>
      <c r="X24" s="450"/>
      <c r="Y24" s="706"/>
      <c r="Z24" s="707"/>
      <c r="AA24" s="714" t="str">
        <f t="shared" si="2"/>
        <v/>
      </c>
      <c r="AB24" s="715"/>
      <c r="AC24" s="716"/>
      <c r="AD24" s="7"/>
    </row>
    <row r="25" spans="1:30" s="8" customFormat="1" ht="27" customHeight="1">
      <c r="A25" s="704"/>
      <c r="B25" s="705"/>
      <c r="C25" s="149"/>
      <c r="D25" s="148"/>
      <c r="E25" s="148"/>
      <c r="F25" s="148"/>
      <c r="G25" s="148"/>
      <c r="H25" s="148"/>
      <c r="I25" s="148"/>
      <c r="J25" s="148"/>
      <c r="K25" s="147"/>
      <c r="L25" s="706"/>
      <c r="M25" s="707"/>
      <c r="N25" s="146"/>
      <c r="O25" s="708"/>
      <c r="P25" s="708"/>
      <c r="Q25" s="714">
        <f t="shared" si="0"/>
        <v>0</v>
      </c>
      <c r="R25" s="715"/>
      <c r="S25" s="716"/>
      <c r="T25" s="709"/>
      <c r="U25" s="710"/>
      <c r="V25" s="449" t="str">
        <f t="shared" si="1"/>
        <v/>
      </c>
      <c r="W25" s="449"/>
      <c r="X25" s="450"/>
      <c r="Y25" s="709"/>
      <c r="Z25" s="710"/>
      <c r="AA25" s="449" t="str">
        <f t="shared" si="2"/>
        <v/>
      </c>
      <c r="AB25" s="449"/>
      <c r="AC25" s="450"/>
      <c r="AD25" s="7"/>
    </row>
    <row r="26" spans="1:30" s="8" customFormat="1" ht="27" customHeight="1">
      <c r="A26" s="704"/>
      <c r="B26" s="705"/>
      <c r="C26" s="149"/>
      <c r="D26" s="148"/>
      <c r="E26" s="148"/>
      <c r="F26" s="148"/>
      <c r="G26" s="148"/>
      <c r="H26" s="148"/>
      <c r="I26" s="148"/>
      <c r="J26" s="148"/>
      <c r="K26" s="147"/>
      <c r="L26" s="706"/>
      <c r="M26" s="707"/>
      <c r="N26" s="146"/>
      <c r="O26" s="717"/>
      <c r="P26" s="718"/>
      <c r="Q26" s="714">
        <f t="shared" si="0"/>
        <v>0</v>
      </c>
      <c r="R26" s="715"/>
      <c r="S26" s="716"/>
      <c r="T26" s="706"/>
      <c r="U26" s="707"/>
      <c r="V26" s="449" t="str">
        <f t="shared" si="1"/>
        <v/>
      </c>
      <c r="W26" s="449"/>
      <c r="X26" s="450"/>
      <c r="Y26" s="706"/>
      <c r="Z26" s="707"/>
      <c r="AA26" s="714" t="str">
        <f t="shared" si="2"/>
        <v/>
      </c>
      <c r="AB26" s="715"/>
      <c r="AC26" s="716"/>
      <c r="AD26" s="7"/>
    </row>
    <row r="27" spans="1:30" s="8" customFormat="1" ht="27" customHeight="1">
      <c r="A27" s="704"/>
      <c r="B27" s="705"/>
      <c r="C27" s="149"/>
      <c r="D27" s="148"/>
      <c r="E27" s="148"/>
      <c r="F27" s="148"/>
      <c r="G27" s="148"/>
      <c r="H27" s="148"/>
      <c r="I27" s="148"/>
      <c r="J27" s="148"/>
      <c r="K27" s="147"/>
      <c r="L27" s="706"/>
      <c r="M27" s="707"/>
      <c r="N27" s="146"/>
      <c r="O27" s="717"/>
      <c r="P27" s="718"/>
      <c r="Q27" s="714">
        <f t="shared" si="0"/>
        <v>0</v>
      </c>
      <c r="R27" s="715"/>
      <c r="S27" s="716"/>
      <c r="T27" s="706"/>
      <c r="U27" s="707"/>
      <c r="V27" s="449" t="str">
        <f t="shared" si="1"/>
        <v/>
      </c>
      <c r="W27" s="449"/>
      <c r="X27" s="450"/>
      <c r="Y27" s="706"/>
      <c r="Z27" s="707"/>
      <c r="AA27" s="714" t="str">
        <f t="shared" si="2"/>
        <v/>
      </c>
      <c r="AB27" s="715"/>
      <c r="AC27" s="716"/>
      <c r="AD27" s="7"/>
    </row>
    <row r="28" spans="1:30" s="8" customFormat="1" ht="27" customHeight="1">
      <c r="A28" s="704"/>
      <c r="B28" s="705"/>
      <c r="C28" s="149"/>
      <c r="D28" s="148"/>
      <c r="E28" s="148"/>
      <c r="F28" s="148"/>
      <c r="G28" s="148"/>
      <c r="H28" s="148"/>
      <c r="I28" s="148"/>
      <c r="J28" s="148"/>
      <c r="K28" s="147"/>
      <c r="L28" s="706"/>
      <c r="M28" s="707"/>
      <c r="N28" s="150"/>
      <c r="O28" s="717"/>
      <c r="P28" s="718"/>
      <c r="Q28" s="714">
        <f t="shared" si="0"/>
        <v>0</v>
      </c>
      <c r="R28" s="715"/>
      <c r="S28" s="716"/>
      <c r="T28" s="706"/>
      <c r="U28" s="707"/>
      <c r="V28" s="449" t="str">
        <f t="shared" si="1"/>
        <v/>
      </c>
      <c r="W28" s="449"/>
      <c r="X28" s="450"/>
      <c r="Y28" s="706"/>
      <c r="Z28" s="707"/>
      <c r="AA28" s="714" t="str">
        <f t="shared" si="2"/>
        <v/>
      </c>
      <c r="AB28" s="715"/>
      <c r="AC28" s="716"/>
      <c r="AD28" s="7"/>
    </row>
    <row r="29" spans="1:30" s="8" customFormat="1" ht="27" customHeight="1">
      <c r="A29" s="704"/>
      <c r="B29" s="705"/>
      <c r="C29" s="149"/>
      <c r="D29" s="148"/>
      <c r="E29" s="148"/>
      <c r="F29" s="148"/>
      <c r="G29" s="148"/>
      <c r="H29" s="148"/>
      <c r="I29" s="148"/>
      <c r="J29" s="148"/>
      <c r="K29" s="147"/>
      <c r="L29" s="706"/>
      <c r="M29" s="707"/>
      <c r="N29" s="146"/>
      <c r="O29" s="717"/>
      <c r="P29" s="718"/>
      <c r="Q29" s="449">
        <f t="shared" si="0"/>
        <v>0</v>
      </c>
      <c r="R29" s="449"/>
      <c r="S29" s="450"/>
      <c r="T29" s="706"/>
      <c r="U29" s="707"/>
      <c r="V29" s="449" t="str">
        <f t="shared" si="1"/>
        <v/>
      </c>
      <c r="W29" s="449"/>
      <c r="X29" s="450"/>
      <c r="Y29" s="706"/>
      <c r="Z29" s="707"/>
      <c r="AA29" s="714" t="str">
        <f t="shared" si="2"/>
        <v/>
      </c>
      <c r="AB29" s="715"/>
      <c r="AC29" s="716"/>
      <c r="AD29" s="7"/>
    </row>
    <row r="30" spans="1:30" s="8" customFormat="1" ht="27" customHeight="1">
      <c r="A30" s="704"/>
      <c r="B30" s="705"/>
      <c r="C30" s="149"/>
      <c r="D30" s="148"/>
      <c r="E30" s="148"/>
      <c r="F30" s="148"/>
      <c r="G30" s="148"/>
      <c r="H30" s="148"/>
      <c r="I30" s="148"/>
      <c r="J30" s="148"/>
      <c r="K30" s="147"/>
      <c r="L30" s="706"/>
      <c r="M30" s="707"/>
      <c r="N30" s="146"/>
      <c r="O30" s="717"/>
      <c r="P30" s="718"/>
      <c r="Q30" s="449">
        <f t="shared" si="0"/>
        <v>0</v>
      </c>
      <c r="R30" s="449"/>
      <c r="S30" s="450"/>
      <c r="T30" s="706"/>
      <c r="U30" s="707"/>
      <c r="V30" s="449" t="str">
        <f t="shared" si="1"/>
        <v/>
      </c>
      <c r="W30" s="449"/>
      <c r="X30" s="450"/>
      <c r="Y30" s="706"/>
      <c r="Z30" s="707"/>
      <c r="AA30" s="714" t="str">
        <f t="shared" si="2"/>
        <v/>
      </c>
      <c r="AB30" s="715"/>
      <c r="AC30" s="716"/>
      <c r="AD30" s="7"/>
    </row>
    <row r="31" spans="1:30" s="8" customFormat="1" ht="27" customHeight="1">
      <c r="A31" s="704"/>
      <c r="B31" s="705"/>
      <c r="C31" s="149"/>
      <c r="D31" s="148"/>
      <c r="E31" s="148"/>
      <c r="F31" s="148"/>
      <c r="G31" s="148"/>
      <c r="H31" s="148"/>
      <c r="I31" s="148"/>
      <c r="J31" s="148"/>
      <c r="K31" s="147"/>
      <c r="L31" s="706"/>
      <c r="M31" s="707"/>
      <c r="N31" s="146"/>
      <c r="O31" s="717"/>
      <c r="P31" s="718"/>
      <c r="Q31" s="714">
        <f t="shared" si="0"/>
        <v>0</v>
      </c>
      <c r="R31" s="715"/>
      <c r="S31" s="716"/>
      <c r="T31" s="706"/>
      <c r="U31" s="707"/>
      <c r="V31" s="449" t="str">
        <f t="shared" si="1"/>
        <v/>
      </c>
      <c r="W31" s="449"/>
      <c r="X31" s="450"/>
      <c r="Y31" s="706"/>
      <c r="Z31" s="707"/>
      <c r="AA31" s="714" t="str">
        <f t="shared" si="2"/>
        <v/>
      </c>
      <c r="AB31" s="715"/>
      <c r="AC31" s="716"/>
      <c r="AD31" s="7"/>
    </row>
    <row r="32" spans="1:30" s="8" customFormat="1" ht="27" customHeight="1">
      <c r="A32" s="704"/>
      <c r="B32" s="705"/>
      <c r="C32" s="149"/>
      <c r="D32" s="148"/>
      <c r="E32" s="148"/>
      <c r="F32" s="148"/>
      <c r="G32" s="148"/>
      <c r="H32" s="148"/>
      <c r="I32" s="148"/>
      <c r="J32" s="148"/>
      <c r="K32" s="147"/>
      <c r="L32" s="706"/>
      <c r="M32" s="707"/>
      <c r="N32" s="146"/>
      <c r="O32" s="717"/>
      <c r="P32" s="718"/>
      <c r="Q32" s="714">
        <f t="shared" si="0"/>
        <v>0</v>
      </c>
      <c r="R32" s="715"/>
      <c r="S32" s="716"/>
      <c r="T32" s="706"/>
      <c r="U32" s="707"/>
      <c r="V32" s="449" t="str">
        <f t="shared" si="1"/>
        <v/>
      </c>
      <c r="W32" s="449"/>
      <c r="X32" s="450"/>
      <c r="Y32" s="706"/>
      <c r="Z32" s="707"/>
      <c r="AA32" s="714" t="str">
        <f t="shared" si="2"/>
        <v/>
      </c>
      <c r="AB32" s="715"/>
      <c r="AC32" s="716"/>
      <c r="AD32" s="7"/>
    </row>
    <row r="33" spans="1:30" s="8" customFormat="1" ht="27" customHeight="1">
      <c r="A33" s="704"/>
      <c r="B33" s="705"/>
      <c r="C33" s="149"/>
      <c r="D33" s="148"/>
      <c r="E33" s="148"/>
      <c r="F33" s="148"/>
      <c r="G33" s="148"/>
      <c r="H33" s="148"/>
      <c r="I33" s="148"/>
      <c r="J33" s="148"/>
      <c r="K33" s="147"/>
      <c r="L33" s="706"/>
      <c r="M33" s="707"/>
      <c r="N33" s="146"/>
      <c r="O33" s="708"/>
      <c r="P33" s="708"/>
      <c r="Q33" s="714">
        <f t="shared" si="0"/>
        <v>0</v>
      </c>
      <c r="R33" s="715"/>
      <c r="S33" s="716"/>
      <c r="T33" s="709"/>
      <c r="U33" s="710"/>
      <c r="V33" s="449" t="str">
        <f t="shared" si="1"/>
        <v/>
      </c>
      <c r="W33" s="449"/>
      <c r="X33" s="450"/>
      <c r="Y33" s="709"/>
      <c r="Z33" s="710"/>
      <c r="AA33" s="714" t="str">
        <f t="shared" si="2"/>
        <v/>
      </c>
      <c r="AB33" s="715"/>
      <c r="AC33" s="716"/>
      <c r="AD33" s="7"/>
    </row>
    <row r="34" spans="1:30" s="8" customFormat="1" ht="27" customHeight="1">
      <c r="A34" s="704"/>
      <c r="B34" s="705"/>
      <c r="C34" s="149"/>
      <c r="D34" s="148"/>
      <c r="E34" s="148"/>
      <c r="F34" s="148"/>
      <c r="G34" s="148"/>
      <c r="H34" s="148"/>
      <c r="I34" s="148"/>
      <c r="J34" s="148"/>
      <c r="K34" s="147"/>
      <c r="L34" s="706"/>
      <c r="M34" s="707"/>
      <c r="N34" s="146"/>
      <c r="O34" s="708"/>
      <c r="P34" s="708"/>
      <c r="Q34" s="714">
        <f t="shared" si="0"/>
        <v>0</v>
      </c>
      <c r="R34" s="715"/>
      <c r="S34" s="716"/>
      <c r="T34" s="709"/>
      <c r="U34" s="710"/>
      <c r="V34" s="449" t="str">
        <f t="shared" si="1"/>
        <v/>
      </c>
      <c r="W34" s="449"/>
      <c r="X34" s="450"/>
      <c r="Y34" s="709"/>
      <c r="Z34" s="710"/>
      <c r="AA34" s="714" t="str">
        <f t="shared" si="2"/>
        <v/>
      </c>
      <c r="AB34" s="715"/>
      <c r="AC34" s="716"/>
      <c r="AD34" s="7"/>
    </row>
    <row r="35" spans="1:30" s="8" customFormat="1" ht="27" customHeight="1">
      <c r="A35" s="704"/>
      <c r="B35" s="705"/>
      <c r="C35" s="149"/>
      <c r="D35" s="148"/>
      <c r="E35" s="148"/>
      <c r="F35" s="148"/>
      <c r="G35" s="148"/>
      <c r="H35" s="148"/>
      <c r="I35" s="148"/>
      <c r="J35" s="148"/>
      <c r="K35" s="147"/>
      <c r="L35" s="706"/>
      <c r="M35" s="707"/>
      <c r="N35" s="146"/>
      <c r="O35" s="708"/>
      <c r="P35" s="708"/>
      <c r="Q35" s="714">
        <f t="shared" si="0"/>
        <v>0</v>
      </c>
      <c r="R35" s="715"/>
      <c r="S35" s="716"/>
      <c r="T35" s="709"/>
      <c r="U35" s="710"/>
      <c r="V35" s="449" t="str">
        <f t="shared" si="1"/>
        <v/>
      </c>
      <c r="W35" s="449"/>
      <c r="X35" s="450"/>
      <c r="Y35" s="709"/>
      <c r="Z35" s="710"/>
      <c r="AA35" s="714" t="str">
        <f t="shared" si="2"/>
        <v/>
      </c>
      <c r="AB35" s="715"/>
      <c r="AC35" s="716"/>
      <c r="AD35" s="7"/>
    </row>
    <row r="36" spans="1:30" s="8" customFormat="1" ht="27" customHeight="1">
      <c r="A36" s="704"/>
      <c r="B36" s="705"/>
      <c r="C36" s="149"/>
      <c r="D36" s="148"/>
      <c r="E36" s="148"/>
      <c r="F36" s="148"/>
      <c r="G36" s="148"/>
      <c r="H36" s="148"/>
      <c r="I36" s="148"/>
      <c r="J36" s="148"/>
      <c r="K36" s="147"/>
      <c r="L36" s="706"/>
      <c r="M36" s="707"/>
      <c r="N36" s="146"/>
      <c r="O36" s="708"/>
      <c r="P36" s="708"/>
      <c r="Q36" s="714">
        <f t="shared" si="0"/>
        <v>0</v>
      </c>
      <c r="R36" s="715"/>
      <c r="S36" s="716"/>
      <c r="T36" s="709"/>
      <c r="U36" s="710"/>
      <c r="V36" s="449" t="str">
        <f t="shared" si="1"/>
        <v/>
      </c>
      <c r="W36" s="449"/>
      <c r="X36" s="450"/>
      <c r="Y36" s="709"/>
      <c r="Z36" s="710"/>
      <c r="AA36" s="714" t="str">
        <f t="shared" si="2"/>
        <v/>
      </c>
      <c r="AB36" s="715"/>
      <c r="AC36" s="716"/>
      <c r="AD36" s="7"/>
    </row>
    <row r="37" spans="1:30" s="8" customFormat="1" ht="27" customHeight="1">
      <c r="A37" s="719"/>
      <c r="B37" s="720"/>
      <c r="C37" s="145"/>
      <c r="D37" s="144"/>
      <c r="E37" s="144"/>
      <c r="F37" s="144"/>
      <c r="G37" s="144"/>
      <c r="H37" s="144"/>
      <c r="I37" s="144"/>
      <c r="J37" s="144"/>
      <c r="K37" s="143"/>
      <c r="L37" s="721"/>
      <c r="M37" s="722"/>
      <c r="N37" s="142"/>
      <c r="O37" s="723"/>
      <c r="P37" s="724"/>
      <c r="Q37" s="725">
        <f t="shared" si="0"/>
        <v>0</v>
      </c>
      <c r="R37" s="726"/>
      <c r="S37" s="727"/>
      <c r="T37" s="721"/>
      <c r="U37" s="722"/>
      <c r="V37" s="725" t="str">
        <f t="shared" si="1"/>
        <v/>
      </c>
      <c r="W37" s="726"/>
      <c r="X37" s="727"/>
      <c r="Y37" s="721"/>
      <c r="Z37" s="722"/>
      <c r="AA37" s="725" t="str">
        <f t="shared" si="2"/>
        <v/>
      </c>
      <c r="AB37" s="726"/>
      <c r="AC37" s="727"/>
      <c r="AD37" s="7"/>
    </row>
    <row r="38" spans="1:30" s="8" customFormat="1" ht="27" customHeight="1">
      <c r="A38" s="732"/>
      <c r="B38" s="733"/>
      <c r="C38" s="154"/>
      <c r="D38" s="153"/>
      <c r="E38" s="153"/>
      <c r="F38" s="153"/>
      <c r="G38" s="153"/>
      <c r="H38" s="153"/>
      <c r="I38" s="153"/>
      <c r="J38" s="153"/>
      <c r="K38" s="152"/>
      <c r="L38" s="734"/>
      <c r="M38" s="735"/>
      <c r="N38" s="151"/>
      <c r="O38" s="736"/>
      <c r="P38" s="736"/>
      <c r="Q38" s="730">
        <f t="shared" si="0"/>
        <v>0</v>
      </c>
      <c r="R38" s="730"/>
      <c r="S38" s="731"/>
      <c r="T38" s="728"/>
      <c r="U38" s="729"/>
      <c r="V38" s="730" t="str">
        <f t="shared" si="1"/>
        <v/>
      </c>
      <c r="W38" s="730"/>
      <c r="X38" s="731"/>
      <c r="Y38" s="728"/>
      <c r="Z38" s="729"/>
      <c r="AA38" s="730" t="str">
        <f t="shared" si="2"/>
        <v/>
      </c>
      <c r="AB38" s="730"/>
      <c r="AC38" s="731"/>
      <c r="AD38" s="7"/>
    </row>
    <row r="39" spans="1:30" s="8" customFormat="1" ht="27" customHeight="1">
      <c r="A39" s="704"/>
      <c r="B39" s="705"/>
      <c r="C39" s="149"/>
      <c r="D39" s="148"/>
      <c r="E39" s="148"/>
      <c r="F39" s="148"/>
      <c r="G39" s="148"/>
      <c r="H39" s="148"/>
      <c r="I39" s="148"/>
      <c r="J39" s="148"/>
      <c r="K39" s="147"/>
      <c r="L39" s="706"/>
      <c r="M39" s="707"/>
      <c r="N39" s="146"/>
      <c r="O39" s="708"/>
      <c r="P39" s="708"/>
      <c r="Q39" s="449">
        <f t="shared" si="0"/>
        <v>0</v>
      </c>
      <c r="R39" s="449"/>
      <c r="S39" s="450"/>
      <c r="T39" s="709"/>
      <c r="U39" s="710"/>
      <c r="V39" s="449" t="str">
        <f t="shared" si="1"/>
        <v/>
      </c>
      <c r="W39" s="449"/>
      <c r="X39" s="450"/>
      <c r="Y39" s="709"/>
      <c r="Z39" s="710"/>
      <c r="AA39" s="449" t="str">
        <f t="shared" si="2"/>
        <v/>
      </c>
      <c r="AB39" s="449"/>
      <c r="AC39" s="450"/>
      <c r="AD39" s="7"/>
    </row>
    <row r="40" spans="1:30" s="8" customFormat="1" ht="27" customHeight="1">
      <c r="A40" s="704"/>
      <c r="B40" s="705"/>
      <c r="C40" s="149"/>
      <c r="D40" s="148"/>
      <c r="E40" s="148"/>
      <c r="F40" s="148"/>
      <c r="G40" s="148"/>
      <c r="H40" s="148"/>
      <c r="I40" s="148"/>
      <c r="J40" s="148"/>
      <c r="K40" s="147"/>
      <c r="L40" s="706"/>
      <c r="M40" s="707"/>
      <c r="N40" s="146"/>
      <c r="O40" s="717"/>
      <c r="P40" s="718"/>
      <c r="Q40" s="714">
        <f t="shared" si="0"/>
        <v>0</v>
      </c>
      <c r="R40" s="715"/>
      <c r="S40" s="716"/>
      <c r="T40" s="706"/>
      <c r="U40" s="707"/>
      <c r="V40" s="449" t="str">
        <f t="shared" si="1"/>
        <v/>
      </c>
      <c r="W40" s="449"/>
      <c r="X40" s="450"/>
      <c r="Y40" s="706"/>
      <c r="Z40" s="707"/>
      <c r="AA40" s="714" t="str">
        <f t="shared" si="2"/>
        <v/>
      </c>
      <c r="AB40" s="715"/>
      <c r="AC40" s="716"/>
      <c r="AD40" s="7"/>
    </row>
    <row r="41" spans="1:30" s="8" customFormat="1" ht="27" customHeight="1">
      <c r="A41" s="704"/>
      <c r="B41" s="705"/>
      <c r="C41" s="149"/>
      <c r="D41" s="148"/>
      <c r="E41" s="148"/>
      <c r="F41" s="148"/>
      <c r="G41" s="148"/>
      <c r="H41" s="148"/>
      <c r="I41" s="148"/>
      <c r="J41" s="148"/>
      <c r="K41" s="147"/>
      <c r="L41" s="706"/>
      <c r="M41" s="707"/>
      <c r="N41" s="146"/>
      <c r="O41" s="708"/>
      <c r="P41" s="708"/>
      <c r="Q41" s="714">
        <f t="shared" si="0"/>
        <v>0</v>
      </c>
      <c r="R41" s="715"/>
      <c r="S41" s="716"/>
      <c r="T41" s="709"/>
      <c r="U41" s="710"/>
      <c r="V41" s="449" t="str">
        <f t="shared" si="1"/>
        <v/>
      </c>
      <c r="W41" s="449"/>
      <c r="X41" s="450"/>
      <c r="Y41" s="709"/>
      <c r="Z41" s="710"/>
      <c r="AA41" s="449" t="str">
        <f t="shared" si="2"/>
        <v/>
      </c>
      <c r="AB41" s="449"/>
      <c r="AC41" s="450"/>
      <c r="AD41" s="7"/>
    </row>
    <row r="42" spans="1:30" s="8" customFormat="1" ht="27" customHeight="1">
      <c r="A42" s="704"/>
      <c r="B42" s="705"/>
      <c r="C42" s="149"/>
      <c r="D42" s="148"/>
      <c r="E42" s="148"/>
      <c r="F42" s="148"/>
      <c r="G42" s="148"/>
      <c r="H42" s="148"/>
      <c r="I42" s="148"/>
      <c r="J42" s="148"/>
      <c r="K42" s="147"/>
      <c r="L42" s="706"/>
      <c r="M42" s="707"/>
      <c r="N42" s="146"/>
      <c r="O42" s="717"/>
      <c r="P42" s="718"/>
      <c r="Q42" s="714">
        <f t="shared" si="0"/>
        <v>0</v>
      </c>
      <c r="R42" s="715"/>
      <c r="S42" s="716"/>
      <c r="T42" s="706"/>
      <c r="U42" s="707"/>
      <c r="V42" s="449" t="str">
        <f t="shared" si="1"/>
        <v/>
      </c>
      <c r="W42" s="449"/>
      <c r="X42" s="450"/>
      <c r="Y42" s="706"/>
      <c r="Z42" s="707"/>
      <c r="AA42" s="714" t="str">
        <f t="shared" si="2"/>
        <v/>
      </c>
      <c r="AB42" s="715"/>
      <c r="AC42" s="716"/>
      <c r="AD42" s="7"/>
    </row>
    <row r="43" spans="1:30" s="8" customFormat="1" ht="27" customHeight="1">
      <c r="A43" s="704"/>
      <c r="B43" s="705"/>
      <c r="C43" s="149"/>
      <c r="D43" s="148"/>
      <c r="E43" s="148"/>
      <c r="F43" s="148"/>
      <c r="G43" s="148"/>
      <c r="H43" s="148"/>
      <c r="I43" s="148"/>
      <c r="J43" s="148"/>
      <c r="K43" s="147"/>
      <c r="L43" s="706"/>
      <c r="M43" s="707"/>
      <c r="N43" s="146"/>
      <c r="O43" s="717"/>
      <c r="P43" s="718"/>
      <c r="Q43" s="714">
        <f t="shared" si="0"/>
        <v>0</v>
      </c>
      <c r="R43" s="715"/>
      <c r="S43" s="716"/>
      <c r="T43" s="706"/>
      <c r="U43" s="707"/>
      <c r="V43" s="449" t="str">
        <f t="shared" si="1"/>
        <v/>
      </c>
      <c r="W43" s="449"/>
      <c r="X43" s="450"/>
      <c r="Y43" s="706"/>
      <c r="Z43" s="707"/>
      <c r="AA43" s="714" t="str">
        <f t="shared" si="2"/>
        <v/>
      </c>
      <c r="AB43" s="715"/>
      <c r="AC43" s="716"/>
      <c r="AD43" s="7"/>
    </row>
    <row r="44" spans="1:30" s="8" customFormat="1" ht="27" customHeight="1">
      <c r="A44" s="704"/>
      <c r="B44" s="705"/>
      <c r="C44" s="149"/>
      <c r="D44" s="148"/>
      <c r="E44" s="148"/>
      <c r="F44" s="148"/>
      <c r="G44" s="148"/>
      <c r="H44" s="148"/>
      <c r="I44" s="148"/>
      <c r="J44" s="148"/>
      <c r="K44" s="147"/>
      <c r="L44" s="706"/>
      <c r="M44" s="707"/>
      <c r="N44" s="150"/>
      <c r="O44" s="717"/>
      <c r="P44" s="718"/>
      <c r="Q44" s="714">
        <f t="shared" si="0"/>
        <v>0</v>
      </c>
      <c r="R44" s="715"/>
      <c r="S44" s="716"/>
      <c r="T44" s="706"/>
      <c r="U44" s="707"/>
      <c r="V44" s="449" t="str">
        <f t="shared" si="1"/>
        <v/>
      </c>
      <c r="W44" s="449"/>
      <c r="X44" s="450"/>
      <c r="Y44" s="706"/>
      <c r="Z44" s="707"/>
      <c r="AA44" s="714" t="str">
        <f t="shared" si="2"/>
        <v/>
      </c>
      <c r="AB44" s="715"/>
      <c r="AC44" s="716"/>
      <c r="AD44" s="7"/>
    </row>
    <row r="45" spans="1:30" s="8" customFormat="1" ht="27" customHeight="1">
      <c r="A45" s="704"/>
      <c r="B45" s="705"/>
      <c r="C45" s="149"/>
      <c r="D45" s="148"/>
      <c r="E45" s="148"/>
      <c r="F45" s="148"/>
      <c r="G45" s="148"/>
      <c r="H45" s="148"/>
      <c r="I45" s="148"/>
      <c r="J45" s="148"/>
      <c r="K45" s="147"/>
      <c r="L45" s="706"/>
      <c r="M45" s="707"/>
      <c r="N45" s="146"/>
      <c r="O45" s="717"/>
      <c r="P45" s="718"/>
      <c r="Q45" s="449">
        <f t="shared" si="0"/>
        <v>0</v>
      </c>
      <c r="R45" s="449"/>
      <c r="S45" s="450"/>
      <c r="T45" s="706"/>
      <c r="U45" s="707"/>
      <c r="V45" s="449" t="str">
        <f t="shared" si="1"/>
        <v/>
      </c>
      <c r="W45" s="449"/>
      <c r="X45" s="450"/>
      <c r="Y45" s="706"/>
      <c r="Z45" s="707"/>
      <c r="AA45" s="714" t="str">
        <f t="shared" si="2"/>
        <v/>
      </c>
      <c r="AB45" s="715"/>
      <c r="AC45" s="716"/>
      <c r="AD45" s="7"/>
    </row>
    <row r="46" spans="1:30" s="8" customFormat="1" ht="27" customHeight="1">
      <c r="A46" s="704"/>
      <c r="B46" s="705"/>
      <c r="C46" s="149"/>
      <c r="D46" s="148"/>
      <c r="E46" s="148"/>
      <c r="F46" s="148"/>
      <c r="G46" s="148"/>
      <c r="H46" s="148"/>
      <c r="I46" s="148"/>
      <c r="J46" s="148"/>
      <c r="K46" s="147"/>
      <c r="L46" s="706"/>
      <c r="M46" s="707"/>
      <c r="N46" s="146"/>
      <c r="O46" s="717"/>
      <c r="P46" s="718"/>
      <c r="Q46" s="449">
        <f t="shared" si="0"/>
        <v>0</v>
      </c>
      <c r="R46" s="449"/>
      <c r="S46" s="450"/>
      <c r="T46" s="706"/>
      <c r="U46" s="707"/>
      <c r="V46" s="449" t="str">
        <f t="shared" si="1"/>
        <v/>
      </c>
      <c r="W46" s="449"/>
      <c r="X46" s="450"/>
      <c r="Y46" s="706"/>
      <c r="Z46" s="707"/>
      <c r="AA46" s="714" t="str">
        <f t="shared" si="2"/>
        <v/>
      </c>
      <c r="AB46" s="715"/>
      <c r="AC46" s="716"/>
      <c r="AD46" s="7"/>
    </row>
    <row r="47" spans="1:30" s="8" customFormat="1" ht="27" customHeight="1">
      <c r="A47" s="704"/>
      <c r="B47" s="705"/>
      <c r="C47" s="149"/>
      <c r="D47" s="148"/>
      <c r="E47" s="148"/>
      <c r="F47" s="148"/>
      <c r="G47" s="148"/>
      <c r="H47" s="148"/>
      <c r="I47" s="148"/>
      <c r="J47" s="148"/>
      <c r="K47" s="147"/>
      <c r="L47" s="706"/>
      <c r="M47" s="707"/>
      <c r="N47" s="146"/>
      <c r="O47" s="717"/>
      <c r="P47" s="718"/>
      <c r="Q47" s="714">
        <f t="shared" si="0"/>
        <v>0</v>
      </c>
      <c r="R47" s="715"/>
      <c r="S47" s="716"/>
      <c r="T47" s="706"/>
      <c r="U47" s="707"/>
      <c r="V47" s="449" t="str">
        <f t="shared" si="1"/>
        <v/>
      </c>
      <c r="W47" s="449"/>
      <c r="X47" s="450"/>
      <c r="Y47" s="706"/>
      <c r="Z47" s="707"/>
      <c r="AA47" s="714" t="str">
        <f t="shared" si="2"/>
        <v/>
      </c>
      <c r="AB47" s="715"/>
      <c r="AC47" s="716"/>
      <c r="AD47" s="7"/>
    </row>
    <row r="48" spans="1:30" s="8" customFormat="1" ht="27" customHeight="1">
      <c r="A48" s="704"/>
      <c r="B48" s="705"/>
      <c r="C48" s="149"/>
      <c r="D48" s="148"/>
      <c r="E48" s="148"/>
      <c r="F48" s="148"/>
      <c r="G48" s="148"/>
      <c r="H48" s="148"/>
      <c r="I48" s="148"/>
      <c r="J48" s="148"/>
      <c r="K48" s="147"/>
      <c r="L48" s="706"/>
      <c r="M48" s="707"/>
      <c r="N48" s="146"/>
      <c r="O48" s="717"/>
      <c r="P48" s="718"/>
      <c r="Q48" s="714">
        <f t="shared" si="0"/>
        <v>0</v>
      </c>
      <c r="R48" s="715"/>
      <c r="S48" s="716"/>
      <c r="T48" s="706"/>
      <c r="U48" s="707"/>
      <c r="V48" s="449" t="str">
        <f t="shared" si="1"/>
        <v/>
      </c>
      <c r="W48" s="449"/>
      <c r="X48" s="450"/>
      <c r="Y48" s="706"/>
      <c r="Z48" s="707"/>
      <c r="AA48" s="714" t="str">
        <f t="shared" si="2"/>
        <v/>
      </c>
      <c r="AB48" s="715"/>
      <c r="AC48" s="716"/>
      <c r="AD48" s="7"/>
    </row>
    <row r="49" spans="1:30" s="8" customFormat="1" ht="27" customHeight="1">
      <c r="A49" s="704"/>
      <c r="B49" s="705"/>
      <c r="C49" s="149"/>
      <c r="D49" s="148"/>
      <c r="E49" s="148"/>
      <c r="F49" s="148"/>
      <c r="G49" s="148"/>
      <c r="H49" s="148"/>
      <c r="I49" s="148"/>
      <c r="J49" s="148"/>
      <c r="K49" s="147"/>
      <c r="L49" s="706"/>
      <c r="M49" s="707"/>
      <c r="N49" s="146"/>
      <c r="O49" s="708"/>
      <c r="P49" s="708"/>
      <c r="Q49" s="714">
        <f t="shared" si="0"/>
        <v>0</v>
      </c>
      <c r="R49" s="715"/>
      <c r="S49" s="716"/>
      <c r="T49" s="709"/>
      <c r="U49" s="710"/>
      <c r="V49" s="449" t="str">
        <f t="shared" si="1"/>
        <v/>
      </c>
      <c r="W49" s="449"/>
      <c r="X49" s="450"/>
      <c r="Y49" s="709"/>
      <c r="Z49" s="710"/>
      <c r="AA49" s="714" t="str">
        <f t="shared" si="2"/>
        <v/>
      </c>
      <c r="AB49" s="715"/>
      <c r="AC49" s="716"/>
      <c r="AD49" s="7"/>
    </row>
    <row r="50" spans="1:30" s="8" customFormat="1" ht="27" customHeight="1">
      <c r="A50" s="704"/>
      <c r="B50" s="705"/>
      <c r="C50" s="149"/>
      <c r="D50" s="148"/>
      <c r="E50" s="148"/>
      <c r="F50" s="148"/>
      <c r="G50" s="148"/>
      <c r="H50" s="148"/>
      <c r="I50" s="148"/>
      <c r="J50" s="148"/>
      <c r="K50" s="147"/>
      <c r="L50" s="706"/>
      <c r="M50" s="707"/>
      <c r="N50" s="146"/>
      <c r="O50" s="708"/>
      <c r="P50" s="708"/>
      <c r="Q50" s="714">
        <f t="shared" si="0"/>
        <v>0</v>
      </c>
      <c r="R50" s="715"/>
      <c r="S50" s="716"/>
      <c r="T50" s="709"/>
      <c r="U50" s="710"/>
      <c r="V50" s="449" t="str">
        <f t="shared" si="1"/>
        <v/>
      </c>
      <c r="W50" s="449"/>
      <c r="X50" s="450"/>
      <c r="Y50" s="709"/>
      <c r="Z50" s="710"/>
      <c r="AA50" s="714" t="str">
        <f t="shared" si="2"/>
        <v/>
      </c>
      <c r="AB50" s="715"/>
      <c r="AC50" s="716"/>
      <c r="AD50" s="7"/>
    </row>
    <row r="51" spans="1:30" s="8" customFormat="1" ht="27" customHeight="1">
      <c r="A51" s="704"/>
      <c r="B51" s="705"/>
      <c r="C51" s="149"/>
      <c r="D51" s="148"/>
      <c r="E51" s="148"/>
      <c r="F51" s="148"/>
      <c r="G51" s="148"/>
      <c r="H51" s="148"/>
      <c r="I51" s="148"/>
      <c r="J51" s="148"/>
      <c r="K51" s="147"/>
      <c r="L51" s="706"/>
      <c r="M51" s="707"/>
      <c r="N51" s="146"/>
      <c r="O51" s="708"/>
      <c r="P51" s="708"/>
      <c r="Q51" s="714">
        <f t="shared" si="0"/>
        <v>0</v>
      </c>
      <c r="R51" s="715"/>
      <c r="S51" s="716"/>
      <c r="T51" s="709"/>
      <c r="U51" s="710"/>
      <c r="V51" s="449" t="str">
        <f t="shared" si="1"/>
        <v/>
      </c>
      <c r="W51" s="449"/>
      <c r="X51" s="450"/>
      <c r="Y51" s="709"/>
      <c r="Z51" s="710"/>
      <c r="AA51" s="714" t="str">
        <f t="shared" si="2"/>
        <v/>
      </c>
      <c r="AB51" s="715"/>
      <c r="AC51" s="716"/>
      <c r="AD51" s="7"/>
    </row>
    <row r="52" spans="1:30" s="8" customFormat="1" ht="27" customHeight="1">
      <c r="A52" s="704"/>
      <c r="B52" s="705"/>
      <c r="C52" s="149"/>
      <c r="D52" s="148"/>
      <c r="E52" s="148"/>
      <c r="F52" s="148"/>
      <c r="G52" s="148"/>
      <c r="H52" s="148"/>
      <c r="I52" s="148"/>
      <c r="J52" s="148"/>
      <c r="K52" s="147"/>
      <c r="L52" s="706"/>
      <c r="M52" s="707"/>
      <c r="N52" s="146"/>
      <c r="O52" s="708"/>
      <c r="P52" s="708"/>
      <c r="Q52" s="714">
        <f t="shared" si="0"/>
        <v>0</v>
      </c>
      <c r="R52" s="715"/>
      <c r="S52" s="716"/>
      <c r="T52" s="709"/>
      <c r="U52" s="710"/>
      <c r="V52" s="449" t="str">
        <f t="shared" si="1"/>
        <v/>
      </c>
      <c r="W52" s="449"/>
      <c r="X52" s="450"/>
      <c r="Y52" s="709"/>
      <c r="Z52" s="710"/>
      <c r="AA52" s="714" t="str">
        <f t="shared" si="2"/>
        <v/>
      </c>
      <c r="AB52" s="715"/>
      <c r="AC52" s="716"/>
      <c r="AD52" s="7"/>
    </row>
    <row r="53" spans="1:30" s="8" customFormat="1" ht="27" customHeight="1">
      <c r="A53" s="719"/>
      <c r="B53" s="720"/>
      <c r="C53" s="145"/>
      <c r="D53" s="144"/>
      <c r="E53" s="144"/>
      <c r="F53" s="144"/>
      <c r="G53" s="144"/>
      <c r="H53" s="144"/>
      <c r="I53" s="144"/>
      <c r="J53" s="144"/>
      <c r="K53" s="143"/>
      <c r="L53" s="721"/>
      <c r="M53" s="722"/>
      <c r="N53" s="142"/>
      <c r="O53" s="723"/>
      <c r="P53" s="724"/>
      <c r="Q53" s="725">
        <f t="shared" si="0"/>
        <v>0</v>
      </c>
      <c r="R53" s="726"/>
      <c r="S53" s="727"/>
      <c r="T53" s="721"/>
      <c r="U53" s="722"/>
      <c r="V53" s="725" t="str">
        <f t="shared" si="1"/>
        <v/>
      </c>
      <c r="W53" s="726"/>
      <c r="X53" s="727"/>
      <c r="Y53" s="721"/>
      <c r="Z53" s="722"/>
      <c r="AA53" s="725" t="str">
        <f t="shared" si="2"/>
        <v/>
      </c>
      <c r="AB53" s="726"/>
      <c r="AC53" s="727"/>
      <c r="AD53" s="7"/>
    </row>
    <row r="54" spans="1:30" ht="13.5" customHeight="1"/>
    <row r="55" spans="1:30" ht="13.5" customHeight="1"/>
  </sheetData>
  <mergeCells count="399">
    <mergeCell ref="N3:R3"/>
    <mergeCell ref="A4:B5"/>
    <mergeCell ref="C4:K5"/>
    <mergeCell ref="L4:S4"/>
    <mergeCell ref="T4:X4"/>
    <mergeCell ref="Y4:AC4"/>
    <mergeCell ref="L5:M5"/>
    <mergeCell ref="O5:P5"/>
    <mergeCell ref="Q5:S5"/>
    <mergeCell ref="T5:U5"/>
    <mergeCell ref="V5:X5"/>
    <mergeCell ref="Y5:Z5"/>
    <mergeCell ref="AA5:AC5"/>
    <mergeCell ref="A6:B6"/>
    <mergeCell ref="L6:M6"/>
    <mergeCell ref="O6:P6"/>
    <mergeCell ref="Q6:S6"/>
    <mergeCell ref="T6:U6"/>
    <mergeCell ref="V6:X6"/>
    <mergeCell ref="Y6:Z6"/>
    <mergeCell ref="AA6:AC6"/>
    <mergeCell ref="A7:B7"/>
    <mergeCell ref="L7:M7"/>
    <mergeCell ref="O7:P7"/>
    <mergeCell ref="Q7:S7"/>
    <mergeCell ref="T7:U7"/>
    <mergeCell ref="V7:X7"/>
    <mergeCell ref="Y7:Z7"/>
    <mergeCell ref="AA7:AC7"/>
    <mergeCell ref="A8:B8"/>
    <mergeCell ref="L8:M8"/>
    <mergeCell ref="O8:P8"/>
    <mergeCell ref="Q8:S8"/>
    <mergeCell ref="T8:U8"/>
    <mergeCell ref="V8:X8"/>
    <mergeCell ref="Y8:Z8"/>
    <mergeCell ref="AA8:AC8"/>
    <mergeCell ref="A9:B9"/>
    <mergeCell ref="L9:M9"/>
    <mergeCell ref="O9:P9"/>
    <mergeCell ref="Q9:S9"/>
    <mergeCell ref="T9:U9"/>
    <mergeCell ref="V9:X9"/>
    <mergeCell ref="Y9:Z9"/>
    <mergeCell ref="AA9:AC9"/>
    <mergeCell ref="A10:B10"/>
    <mergeCell ref="L10:M10"/>
    <mergeCell ref="O10:P10"/>
    <mergeCell ref="Q10:S10"/>
    <mergeCell ref="T10:U10"/>
    <mergeCell ref="V10:X10"/>
    <mergeCell ref="Y10:Z10"/>
    <mergeCell ref="AA10:AC10"/>
    <mergeCell ref="A11:B11"/>
    <mergeCell ref="L11:M11"/>
    <mergeCell ref="O11:P11"/>
    <mergeCell ref="Q11:S11"/>
    <mergeCell ref="T11:U11"/>
    <mergeCell ref="V11:X11"/>
    <mergeCell ref="Y11:Z11"/>
    <mergeCell ref="AA11:AC11"/>
    <mergeCell ref="A12:B12"/>
    <mergeCell ref="L12:M12"/>
    <mergeCell ref="O12:P12"/>
    <mergeCell ref="Q12:S12"/>
    <mergeCell ref="T12:U12"/>
    <mergeCell ref="V12:X12"/>
    <mergeCell ref="Y12:Z12"/>
    <mergeCell ref="AA12:AC12"/>
    <mergeCell ref="A13:B13"/>
    <mergeCell ref="L13:M13"/>
    <mergeCell ref="O13:P13"/>
    <mergeCell ref="Q13:S13"/>
    <mergeCell ref="T13:U13"/>
    <mergeCell ref="V13:X13"/>
    <mergeCell ref="Y13:Z13"/>
    <mergeCell ref="AA13:AC13"/>
    <mergeCell ref="Q14:S14"/>
    <mergeCell ref="T14:U14"/>
    <mergeCell ref="V14:X14"/>
    <mergeCell ref="Y14:Z14"/>
    <mergeCell ref="AA14:AC14"/>
    <mergeCell ref="A15:B15"/>
    <mergeCell ref="L15:M15"/>
    <mergeCell ref="O15:P15"/>
    <mergeCell ref="Q15:S15"/>
    <mergeCell ref="T15:U15"/>
    <mergeCell ref="V15:X15"/>
    <mergeCell ref="Y15:Z15"/>
    <mergeCell ref="AA15:AC15"/>
    <mergeCell ref="T21:U21"/>
    <mergeCell ref="Y18:Z18"/>
    <mergeCell ref="AA18:AC18"/>
    <mergeCell ref="AA19:AC19"/>
    <mergeCell ref="V20:X20"/>
    <mergeCell ref="AA21:AC21"/>
    <mergeCell ref="A16:B16"/>
    <mergeCell ref="L16:M16"/>
    <mergeCell ref="O16:P16"/>
    <mergeCell ref="Q16:S16"/>
    <mergeCell ref="T16:U16"/>
    <mergeCell ref="V16:X16"/>
    <mergeCell ref="A17:B17"/>
    <mergeCell ref="L17:M17"/>
    <mergeCell ref="O17:P17"/>
    <mergeCell ref="Q17:S17"/>
    <mergeCell ref="T17:U17"/>
    <mergeCell ref="V17:X17"/>
    <mergeCell ref="A20:B20"/>
    <mergeCell ref="L20:M20"/>
    <mergeCell ref="O20:P20"/>
    <mergeCell ref="Q20:S20"/>
    <mergeCell ref="T20:U20"/>
    <mergeCell ref="A21:B21"/>
    <mergeCell ref="L1:U2"/>
    <mergeCell ref="V3:AC3"/>
    <mergeCell ref="Y20:Z20"/>
    <mergeCell ref="AA20:AC20"/>
    <mergeCell ref="A19:B19"/>
    <mergeCell ref="L19:M19"/>
    <mergeCell ref="O19:P19"/>
    <mergeCell ref="Q19:S19"/>
    <mergeCell ref="T19:U19"/>
    <mergeCell ref="A18:B18"/>
    <mergeCell ref="L18:M18"/>
    <mergeCell ref="V19:X19"/>
    <mergeCell ref="Y19:Z19"/>
    <mergeCell ref="O18:P18"/>
    <mergeCell ref="Q18:S18"/>
    <mergeCell ref="T18:U18"/>
    <mergeCell ref="V18:X18"/>
    <mergeCell ref="Y16:Z16"/>
    <mergeCell ref="AA16:AC16"/>
    <mergeCell ref="Y17:Z17"/>
    <mergeCell ref="AA17:AC17"/>
    <mergeCell ref="A14:B14"/>
    <mergeCell ref="L14:M14"/>
    <mergeCell ref="O14:P14"/>
    <mergeCell ref="L21:M21"/>
    <mergeCell ref="O21:P21"/>
    <mergeCell ref="Q21:S21"/>
    <mergeCell ref="V21:X21"/>
    <mergeCell ref="Y21:Z21"/>
    <mergeCell ref="Y52:Z52"/>
    <mergeCell ref="AA52:AC52"/>
    <mergeCell ref="A53:B53"/>
    <mergeCell ref="L53:M53"/>
    <mergeCell ref="O53:P53"/>
    <mergeCell ref="Q53:S53"/>
    <mergeCell ref="T53:U53"/>
    <mergeCell ref="V53:X53"/>
    <mergeCell ref="Y53:Z53"/>
    <mergeCell ref="AA53:AC53"/>
    <mergeCell ref="A52:B52"/>
    <mergeCell ref="L52:M52"/>
    <mergeCell ref="O52:P52"/>
    <mergeCell ref="Q52:S52"/>
    <mergeCell ref="T52:U52"/>
    <mergeCell ref="V52:X52"/>
    <mergeCell ref="Y50:Z50"/>
    <mergeCell ref="AA50:AC50"/>
    <mergeCell ref="A51:B51"/>
    <mergeCell ref="L51:M51"/>
    <mergeCell ref="O51:P51"/>
    <mergeCell ref="Q51:S51"/>
    <mergeCell ref="T51:U51"/>
    <mergeCell ref="V51:X51"/>
    <mergeCell ref="Y51:Z51"/>
    <mergeCell ref="AA51:AC51"/>
    <mergeCell ref="A50:B50"/>
    <mergeCell ref="L50:M50"/>
    <mergeCell ref="O50:P50"/>
    <mergeCell ref="Q50:S50"/>
    <mergeCell ref="T50:U50"/>
    <mergeCell ref="V50:X50"/>
    <mergeCell ref="Y48:Z48"/>
    <mergeCell ref="AA48:AC48"/>
    <mergeCell ref="A49:B49"/>
    <mergeCell ref="L49:M49"/>
    <mergeCell ref="O49:P49"/>
    <mergeCell ref="Q49:S49"/>
    <mergeCell ref="T49:U49"/>
    <mergeCell ref="V49:X49"/>
    <mergeCell ref="Y49:Z49"/>
    <mergeCell ref="AA49:AC49"/>
    <mergeCell ref="A48:B48"/>
    <mergeCell ref="L48:M48"/>
    <mergeCell ref="O48:P48"/>
    <mergeCell ref="Q48:S48"/>
    <mergeCell ref="T48:U48"/>
    <mergeCell ref="V48:X48"/>
    <mergeCell ref="Y46:Z46"/>
    <mergeCell ref="AA46:AC46"/>
    <mergeCell ref="A47:B47"/>
    <mergeCell ref="L47:M47"/>
    <mergeCell ref="O47:P47"/>
    <mergeCell ref="Q47:S47"/>
    <mergeCell ref="T47:U47"/>
    <mergeCell ref="V47:X47"/>
    <mergeCell ref="Y47:Z47"/>
    <mergeCell ref="AA47:AC47"/>
    <mergeCell ref="A46:B46"/>
    <mergeCell ref="L46:M46"/>
    <mergeCell ref="O46:P46"/>
    <mergeCell ref="Q46:S46"/>
    <mergeCell ref="T46:U46"/>
    <mergeCell ref="V46:X46"/>
    <mergeCell ref="Y44:Z44"/>
    <mergeCell ref="AA44:AC44"/>
    <mergeCell ref="A45:B45"/>
    <mergeCell ref="L45:M45"/>
    <mergeCell ref="O45:P45"/>
    <mergeCell ref="Q45:S45"/>
    <mergeCell ref="T45:U45"/>
    <mergeCell ref="V45:X45"/>
    <mergeCell ref="Y45:Z45"/>
    <mergeCell ref="AA45:AC45"/>
    <mergeCell ref="A44:B44"/>
    <mergeCell ref="L44:M44"/>
    <mergeCell ref="O44:P44"/>
    <mergeCell ref="Q44:S44"/>
    <mergeCell ref="T44:U44"/>
    <mergeCell ref="V44:X44"/>
    <mergeCell ref="Y42:Z42"/>
    <mergeCell ref="AA42:AC42"/>
    <mergeCell ref="A43:B43"/>
    <mergeCell ref="L43:M43"/>
    <mergeCell ref="O43:P43"/>
    <mergeCell ref="Q43:S43"/>
    <mergeCell ref="T43:U43"/>
    <mergeCell ref="V43:X43"/>
    <mergeCell ref="Y43:Z43"/>
    <mergeCell ref="AA43:AC43"/>
    <mergeCell ref="A42:B42"/>
    <mergeCell ref="L42:M42"/>
    <mergeCell ref="O42:P42"/>
    <mergeCell ref="Q42:S42"/>
    <mergeCell ref="T42:U42"/>
    <mergeCell ref="V42:X42"/>
    <mergeCell ref="Y40:Z40"/>
    <mergeCell ref="AA40:AC40"/>
    <mergeCell ref="A41:B41"/>
    <mergeCell ref="L41:M41"/>
    <mergeCell ref="O41:P41"/>
    <mergeCell ref="Q41:S41"/>
    <mergeCell ref="T41:U41"/>
    <mergeCell ref="V41:X41"/>
    <mergeCell ref="Y41:Z41"/>
    <mergeCell ref="AA41:AC41"/>
    <mergeCell ref="A40:B40"/>
    <mergeCell ref="L40:M40"/>
    <mergeCell ref="O40:P40"/>
    <mergeCell ref="Q40:S40"/>
    <mergeCell ref="T40:U40"/>
    <mergeCell ref="V40:X40"/>
    <mergeCell ref="Y38:Z38"/>
    <mergeCell ref="AA38:AC38"/>
    <mergeCell ref="A39:B39"/>
    <mergeCell ref="L39:M39"/>
    <mergeCell ref="O39:P39"/>
    <mergeCell ref="Q39:S39"/>
    <mergeCell ref="T39:U39"/>
    <mergeCell ref="V39:X39"/>
    <mergeCell ref="Y39:Z39"/>
    <mergeCell ref="AA39:AC39"/>
    <mergeCell ref="A38:B38"/>
    <mergeCell ref="L38:M38"/>
    <mergeCell ref="O38:P38"/>
    <mergeCell ref="Q38:S38"/>
    <mergeCell ref="T38:U38"/>
    <mergeCell ref="V38:X38"/>
    <mergeCell ref="Y36:Z36"/>
    <mergeCell ref="AA36:AC36"/>
    <mergeCell ref="A37:B37"/>
    <mergeCell ref="L37:M37"/>
    <mergeCell ref="O37:P37"/>
    <mergeCell ref="Q37:S37"/>
    <mergeCell ref="T37:U37"/>
    <mergeCell ref="V37:X37"/>
    <mergeCell ref="Y37:Z37"/>
    <mergeCell ref="AA37:AC37"/>
    <mergeCell ref="A36:B36"/>
    <mergeCell ref="L36:M36"/>
    <mergeCell ref="O36:P36"/>
    <mergeCell ref="Q36:S36"/>
    <mergeCell ref="T36:U36"/>
    <mergeCell ref="V36:X36"/>
    <mergeCell ref="Y34:Z34"/>
    <mergeCell ref="AA34:AC34"/>
    <mergeCell ref="A35:B35"/>
    <mergeCell ref="L35:M35"/>
    <mergeCell ref="O35:P35"/>
    <mergeCell ref="Q35:S35"/>
    <mergeCell ref="T35:U35"/>
    <mergeCell ref="V35:X35"/>
    <mergeCell ref="Y35:Z35"/>
    <mergeCell ref="AA35:AC35"/>
    <mergeCell ref="A34:B34"/>
    <mergeCell ref="L34:M34"/>
    <mergeCell ref="O34:P34"/>
    <mergeCell ref="Q34:S34"/>
    <mergeCell ref="T34:U34"/>
    <mergeCell ref="V34:X34"/>
    <mergeCell ref="Y32:Z32"/>
    <mergeCell ref="AA32:AC32"/>
    <mergeCell ref="A33:B33"/>
    <mergeCell ref="L33:M33"/>
    <mergeCell ref="O33:P33"/>
    <mergeCell ref="Q33:S33"/>
    <mergeCell ref="T33:U33"/>
    <mergeCell ref="V33:X33"/>
    <mergeCell ref="Y33:Z33"/>
    <mergeCell ref="AA33:AC33"/>
    <mergeCell ref="A32:B32"/>
    <mergeCell ref="L32:M32"/>
    <mergeCell ref="O32:P32"/>
    <mergeCell ref="Q32:S32"/>
    <mergeCell ref="T32:U32"/>
    <mergeCell ref="V32:X32"/>
    <mergeCell ref="Y30:Z30"/>
    <mergeCell ref="AA30:AC30"/>
    <mergeCell ref="A31:B31"/>
    <mergeCell ref="L31:M31"/>
    <mergeCell ref="O31:P31"/>
    <mergeCell ref="Q31:S31"/>
    <mergeCell ref="T31:U31"/>
    <mergeCell ref="V31:X31"/>
    <mergeCell ref="Y31:Z31"/>
    <mergeCell ref="AA31:AC31"/>
    <mergeCell ref="A30:B30"/>
    <mergeCell ref="L30:M30"/>
    <mergeCell ref="O30:P30"/>
    <mergeCell ref="Q30:S30"/>
    <mergeCell ref="T30:U30"/>
    <mergeCell ref="V30:X30"/>
    <mergeCell ref="Y28:Z28"/>
    <mergeCell ref="AA28:AC28"/>
    <mergeCell ref="A29:B29"/>
    <mergeCell ref="L29:M29"/>
    <mergeCell ref="O29:P29"/>
    <mergeCell ref="Q29:S29"/>
    <mergeCell ref="T29:U29"/>
    <mergeCell ref="V29:X29"/>
    <mergeCell ref="Y29:Z29"/>
    <mergeCell ref="AA29:AC29"/>
    <mergeCell ref="A28:B28"/>
    <mergeCell ref="L28:M28"/>
    <mergeCell ref="O28:P28"/>
    <mergeCell ref="Q28:S28"/>
    <mergeCell ref="T28:U28"/>
    <mergeCell ref="V28:X28"/>
    <mergeCell ref="Y26:Z26"/>
    <mergeCell ref="AA26:AC26"/>
    <mergeCell ref="A27:B27"/>
    <mergeCell ref="L27:M27"/>
    <mergeCell ref="O27:P27"/>
    <mergeCell ref="Q27:S27"/>
    <mergeCell ref="T27:U27"/>
    <mergeCell ref="V27:X27"/>
    <mergeCell ref="Y27:Z27"/>
    <mergeCell ref="AA27:AC27"/>
    <mergeCell ref="A26:B26"/>
    <mergeCell ref="L26:M26"/>
    <mergeCell ref="O26:P26"/>
    <mergeCell ref="Q26:S26"/>
    <mergeCell ref="T26:U26"/>
    <mergeCell ref="V26:X26"/>
    <mergeCell ref="Y24:Z24"/>
    <mergeCell ref="AA24:AC24"/>
    <mergeCell ref="A25:B25"/>
    <mergeCell ref="L25:M25"/>
    <mergeCell ref="O25:P25"/>
    <mergeCell ref="Q25:S25"/>
    <mergeCell ref="T25:U25"/>
    <mergeCell ref="V25:X25"/>
    <mergeCell ref="Y25:Z25"/>
    <mergeCell ref="AA25:AC25"/>
    <mergeCell ref="A24:B24"/>
    <mergeCell ref="L24:M24"/>
    <mergeCell ref="O24:P24"/>
    <mergeCell ref="Q24:S24"/>
    <mergeCell ref="T24:U24"/>
    <mergeCell ref="V24:X24"/>
    <mergeCell ref="Y22:Z22"/>
    <mergeCell ref="AA22:AC22"/>
    <mergeCell ref="A23:B23"/>
    <mergeCell ref="L23:M23"/>
    <mergeCell ref="O23:P23"/>
    <mergeCell ref="Q23:S23"/>
    <mergeCell ref="T23:U23"/>
    <mergeCell ref="V23:X23"/>
    <mergeCell ref="Y23:Z23"/>
    <mergeCell ref="AA23:AC23"/>
    <mergeCell ref="A22:B22"/>
    <mergeCell ref="L22:M22"/>
    <mergeCell ref="O22:P22"/>
    <mergeCell ref="Q22:S22"/>
    <mergeCell ref="T22:U22"/>
    <mergeCell ref="V22:X22"/>
  </mergeCells>
  <phoneticPr fontId="2"/>
  <pageMargins left="0.43307086614173229" right="0.43307086614173229" top="0.98425196850393704" bottom="0.59055118110236227" header="0.51181102362204722" footer="0.51181102362204722"/>
  <pageSetup paperSize="9" orientation="landscape" blackAndWhite="1" cellComments="asDisplayed" r:id="rId1"/>
  <headerFooter alignWithMargins="0">
    <oddFooter>&amp;C&amp;P/&amp;N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7FFCF"/>
  </sheetPr>
  <dimension ref="A1:AR146"/>
  <sheetViews>
    <sheetView tabSelected="1" view="pageBreakPreview" zoomScale="80" zoomScaleNormal="80" zoomScaleSheetLayoutView="80" workbookViewId="0"/>
  </sheetViews>
  <sheetFormatPr defaultRowHeight="13.5"/>
  <cols>
    <col min="1" max="2" width="3.125" customWidth="1"/>
    <col min="3" max="10" width="4" customWidth="1"/>
    <col min="11" max="11" width="6.625" customWidth="1"/>
    <col min="12" max="29" width="4" customWidth="1"/>
    <col min="30" max="31" width="4" style="141" customWidth="1"/>
    <col min="32" max="35" width="4" customWidth="1"/>
    <col min="36" max="36" width="1.75" customWidth="1"/>
    <col min="37" max="49" width="3.625" customWidth="1"/>
  </cols>
  <sheetData>
    <row r="1" spans="1:44" s="5" customFormat="1" ht="18" customHeight="1">
      <c r="A1" s="1"/>
      <c r="B1" s="2"/>
      <c r="C1" s="1" t="s">
        <v>0</v>
      </c>
      <c r="D1" s="1"/>
      <c r="E1" s="1"/>
      <c r="F1" s="1"/>
      <c r="G1" s="1"/>
      <c r="H1" s="1"/>
      <c r="I1" s="758" t="s">
        <v>1</v>
      </c>
      <c r="J1" s="758"/>
      <c r="K1" s="3"/>
      <c r="L1" s="345" t="s">
        <v>2</v>
      </c>
      <c r="M1" s="345"/>
      <c r="N1" s="345"/>
      <c r="O1" s="345"/>
      <c r="P1" s="345"/>
      <c r="Q1" s="345"/>
      <c r="R1" s="345"/>
      <c r="S1" s="345"/>
      <c r="T1" s="345"/>
      <c r="U1" s="345"/>
      <c r="V1" s="345"/>
      <c r="W1" s="345"/>
      <c r="X1" s="345"/>
      <c r="Y1" s="3"/>
      <c r="Z1" s="3"/>
      <c r="AA1" s="3"/>
      <c r="AB1" s="3"/>
      <c r="AC1" s="3"/>
      <c r="AD1" s="760" t="s">
        <v>164</v>
      </c>
      <c r="AE1" s="761"/>
      <c r="AF1" s="761"/>
      <c r="AG1" s="761"/>
      <c r="AH1" s="761"/>
      <c r="AI1" s="3"/>
      <c r="AJ1" s="3"/>
    </row>
    <row r="2" spans="1:44" s="5" customFormat="1" ht="18" customHeight="1">
      <c r="A2" s="1"/>
      <c r="B2" s="2"/>
      <c r="C2" s="1" t="s">
        <v>3</v>
      </c>
      <c r="D2" s="1"/>
      <c r="E2" s="1"/>
      <c r="F2" s="1"/>
      <c r="G2" s="1"/>
      <c r="H2" s="1"/>
      <c r="I2" s="758"/>
      <c r="J2" s="758"/>
      <c r="K2" s="3"/>
      <c r="L2" s="345"/>
      <c r="M2" s="345"/>
      <c r="N2" s="345"/>
      <c r="O2" s="345"/>
      <c r="P2" s="345"/>
      <c r="Q2" s="345"/>
      <c r="R2" s="345"/>
      <c r="S2" s="345"/>
      <c r="T2" s="345"/>
      <c r="U2" s="345"/>
      <c r="V2" s="345"/>
      <c r="W2" s="345"/>
      <c r="X2" s="345"/>
      <c r="Y2" s="3"/>
      <c r="Z2" s="3"/>
      <c r="AA2" s="3"/>
      <c r="AB2" s="3"/>
      <c r="AC2" s="3"/>
      <c r="AD2" s="761"/>
      <c r="AE2" s="761"/>
      <c r="AF2" s="761"/>
      <c r="AG2" s="761"/>
      <c r="AH2" s="761"/>
      <c r="AI2" s="3"/>
      <c r="AJ2" s="3"/>
    </row>
    <row r="3" spans="1:44" s="5" customFormat="1" ht="18" customHeight="1" thickBot="1">
      <c r="A3" s="3"/>
      <c r="B3" s="3"/>
      <c r="C3" s="3"/>
      <c r="D3" s="3"/>
      <c r="E3" s="3"/>
      <c r="F3" s="3"/>
      <c r="G3" s="3"/>
      <c r="H3" s="3"/>
      <c r="I3" s="3"/>
      <c r="J3" s="3"/>
      <c r="K3" s="3"/>
      <c r="L3" s="3"/>
      <c r="M3" s="3"/>
      <c r="N3" s="3"/>
      <c r="O3" s="3"/>
      <c r="P3" s="6" t="s">
        <v>4</v>
      </c>
      <c r="Q3" s="759" t="s">
        <v>162</v>
      </c>
      <c r="R3" s="759"/>
      <c r="S3" s="759"/>
      <c r="T3" s="759"/>
      <c r="U3" s="759"/>
      <c r="V3" s="759"/>
      <c r="W3" s="3" t="s">
        <v>5</v>
      </c>
      <c r="X3" s="3"/>
      <c r="Y3" s="3"/>
      <c r="Z3" s="3"/>
      <c r="AA3" s="3"/>
      <c r="AB3" s="3"/>
      <c r="AC3" s="3"/>
      <c r="AD3" s="4"/>
      <c r="AE3" s="4"/>
      <c r="AF3" s="3"/>
      <c r="AG3" s="3"/>
      <c r="AH3" s="3"/>
      <c r="AI3" s="3"/>
      <c r="AJ3" s="3"/>
    </row>
    <row r="4" spans="1:44" s="8" customFormat="1" ht="13.5" customHeight="1">
      <c r="A4" s="347" t="s">
        <v>6</v>
      </c>
      <c r="B4" s="348"/>
      <c r="C4" s="348" t="s">
        <v>7</v>
      </c>
      <c r="D4" s="348"/>
      <c r="E4" s="348"/>
      <c r="F4" s="348"/>
      <c r="G4" s="348"/>
      <c r="H4" s="348"/>
      <c r="I4" s="348"/>
      <c r="J4" s="348"/>
      <c r="K4" s="352"/>
      <c r="L4" s="355" t="s">
        <v>8</v>
      </c>
      <c r="M4" s="332"/>
      <c r="N4" s="332"/>
      <c r="O4" s="332"/>
      <c r="P4" s="332"/>
      <c r="Q4" s="332"/>
      <c r="R4" s="332"/>
      <c r="S4" s="356"/>
      <c r="T4" s="355" t="s">
        <v>9</v>
      </c>
      <c r="U4" s="332"/>
      <c r="V4" s="332"/>
      <c r="W4" s="332"/>
      <c r="X4" s="356"/>
      <c r="Y4" s="332" t="s">
        <v>10</v>
      </c>
      <c r="Z4" s="332"/>
      <c r="AA4" s="332"/>
      <c r="AB4" s="332"/>
      <c r="AC4" s="333"/>
      <c r="AD4" s="334" t="s">
        <v>11</v>
      </c>
      <c r="AE4" s="334"/>
      <c r="AF4" s="754" t="s">
        <v>160</v>
      </c>
      <c r="AG4" s="754"/>
      <c r="AH4" s="754"/>
      <c r="AI4" s="755"/>
      <c r="AJ4" s="7"/>
    </row>
    <row r="5" spans="1:44" s="8" customFormat="1" ht="13.5" customHeight="1" thickBot="1">
      <c r="A5" s="349"/>
      <c r="B5" s="350"/>
      <c r="C5" s="350"/>
      <c r="D5" s="350"/>
      <c r="E5" s="350"/>
      <c r="F5" s="350"/>
      <c r="G5" s="350"/>
      <c r="H5" s="350"/>
      <c r="I5" s="350"/>
      <c r="J5" s="350"/>
      <c r="K5" s="354"/>
      <c r="L5" s="340" t="s">
        <v>12</v>
      </c>
      <c r="M5" s="341"/>
      <c r="N5" s="9" t="s">
        <v>13</v>
      </c>
      <c r="O5" s="341" t="s">
        <v>14</v>
      </c>
      <c r="P5" s="341"/>
      <c r="Q5" s="341" t="s">
        <v>15</v>
      </c>
      <c r="R5" s="341"/>
      <c r="S5" s="342"/>
      <c r="T5" s="340" t="s">
        <v>16</v>
      </c>
      <c r="U5" s="341"/>
      <c r="V5" s="341" t="s">
        <v>15</v>
      </c>
      <c r="W5" s="341"/>
      <c r="X5" s="342"/>
      <c r="Y5" s="340" t="s">
        <v>16</v>
      </c>
      <c r="Z5" s="341"/>
      <c r="AA5" s="341" t="s">
        <v>15</v>
      </c>
      <c r="AB5" s="341"/>
      <c r="AC5" s="343"/>
      <c r="AD5" s="335"/>
      <c r="AE5" s="335"/>
      <c r="AF5" s="756"/>
      <c r="AG5" s="756"/>
      <c r="AH5" s="756"/>
      <c r="AI5" s="757"/>
      <c r="AJ5" s="7"/>
    </row>
    <row r="6" spans="1:44" s="8" customFormat="1" ht="13.5" customHeight="1">
      <c r="A6" s="386"/>
      <c r="B6" s="387"/>
      <c r="C6" s="773"/>
      <c r="D6" s="774"/>
      <c r="E6" s="774"/>
      <c r="F6" s="774"/>
      <c r="G6" s="774"/>
      <c r="H6" s="774"/>
      <c r="I6" s="774"/>
      <c r="J6" s="775"/>
      <c r="K6" s="10"/>
      <c r="L6" s="370"/>
      <c r="M6" s="371"/>
      <c r="N6" s="11"/>
      <c r="O6" s="391"/>
      <c r="P6" s="391"/>
      <c r="Q6" s="368">
        <f t="shared" ref="Q6:Q23" si="0">TRUNC(L6*O6,0)</f>
        <v>0</v>
      </c>
      <c r="R6" s="368"/>
      <c r="S6" s="369"/>
      <c r="T6" s="370"/>
      <c r="U6" s="371"/>
      <c r="V6" s="368" t="str">
        <f t="shared" ref="V6:V13" si="1">IF(AND(O6="",T6=""),"",TRUNC(O6*T6,0))</f>
        <v/>
      </c>
      <c r="W6" s="368"/>
      <c r="X6" s="369"/>
      <c r="Y6" s="370"/>
      <c r="Z6" s="371"/>
      <c r="AA6" s="372" t="str">
        <f t="shared" ref="AA6:AA13" si="2">IF(AND(T6="",Y6=""),"",TRUNC(O6*Y6,0))</f>
        <v/>
      </c>
      <c r="AB6" s="373"/>
      <c r="AC6" s="374"/>
      <c r="AD6" s="375" t="s">
        <v>17</v>
      </c>
      <c r="AE6" s="376"/>
      <c r="AF6" s="377">
        <f>TRUNC(AF7*I25/100,0)</f>
        <v>0</v>
      </c>
      <c r="AG6" s="378"/>
      <c r="AH6" s="378"/>
      <c r="AI6" s="379"/>
      <c r="AJ6" s="7"/>
    </row>
    <row r="7" spans="1:44" s="8" customFormat="1" ht="13.5" customHeight="1">
      <c r="A7" s="380"/>
      <c r="B7" s="381"/>
      <c r="C7" s="769" t="s">
        <v>145</v>
      </c>
      <c r="D7" s="770"/>
      <c r="E7" s="770"/>
      <c r="F7" s="770"/>
      <c r="G7" s="770"/>
      <c r="H7" s="770"/>
      <c r="I7" s="770"/>
      <c r="J7" s="771"/>
      <c r="K7" s="12"/>
      <c r="L7" s="762">
        <v>1</v>
      </c>
      <c r="M7" s="763"/>
      <c r="N7" s="254" t="s">
        <v>146</v>
      </c>
      <c r="O7" s="772">
        <v>1000000</v>
      </c>
      <c r="P7" s="772"/>
      <c r="Q7" s="764">
        <f t="shared" si="0"/>
        <v>1000000</v>
      </c>
      <c r="R7" s="764"/>
      <c r="S7" s="765"/>
      <c r="T7" s="762">
        <v>1</v>
      </c>
      <c r="U7" s="763"/>
      <c r="V7" s="764">
        <f t="shared" si="1"/>
        <v>1000000</v>
      </c>
      <c r="W7" s="764"/>
      <c r="X7" s="765"/>
      <c r="Y7" s="762">
        <v>1</v>
      </c>
      <c r="Z7" s="763"/>
      <c r="AA7" s="766">
        <f t="shared" si="2"/>
        <v>1000000</v>
      </c>
      <c r="AB7" s="767"/>
      <c r="AC7" s="768"/>
      <c r="AD7" s="364"/>
      <c r="AE7" s="364"/>
      <c r="AF7" s="365"/>
      <c r="AG7" s="366"/>
      <c r="AH7" s="366"/>
      <c r="AI7" s="367"/>
      <c r="AJ7" s="7"/>
      <c r="AL7" s="14"/>
      <c r="AM7" s="14"/>
      <c r="AN7" s="14"/>
      <c r="AO7" s="14"/>
      <c r="AP7" s="14"/>
      <c r="AQ7" s="14"/>
      <c r="AR7" s="14"/>
    </row>
    <row r="8" spans="1:44" s="8" customFormat="1" ht="13.5" customHeight="1">
      <c r="A8" s="404"/>
      <c r="B8" s="405"/>
      <c r="C8" s="783"/>
      <c r="D8" s="784"/>
      <c r="E8" s="784"/>
      <c r="F8" s="784"/>
      <c r="G8" s="784"/>
      <c r="H8" s="784"/>
      <c r="I8" s="784"/>
      <c r="J8" s="785"/>
      <c r="K8" s="15"/>
      <c r="L8" s="778"/>
      <c r="M8" s="779"/>
      <c r="N8" s="255"/>
      <c r="O8" s="786"/>
      <c r="P8" s="786"/>
      <c r="Q8" s="776">
        <f t="shared" si="0"/>
        <v>0</v>
      </c>
      <c r="R8" s="776"/>
      <c r="S8" s="777"/>
      <c r="T8" s="778"/>
      <c r="U8" s="779"/>
      <c r="V8" s="776" t="str">
        <f t="shared" si="1"/>
        <v/>
      </c>
      <c r="W8" s="776"/>
      <c r="X8" s="777"/>
      <c r="Y8" s="778"/>
      <c r="Z8" s="779"/>
      <c r="AA8" s="780" t="str">
        <f t="shared" si="2"/>
        <v/>
      </c>
      <c r="AB8" s="781"/>
      <c r="AC8" s="782"/>
      <c r="AD8" s="400"/>
      <c r="AE8" s="400"/>
      <c r="AF8" s="401">
        <f>TRUNC(AF9*I25/100,0)</f>
        <v>0</v>
      </c>
      <c r="AG8" s="402"/>
      <c r="AH8" s="402"/>
      <c r="AI8" s="403"/>
      <c r="AJ8" s="7"/>
    </row>
    <row r="9" spans="1:44" s="8" customFormat="1" ht="13.5" customHeight="1">
      <c r="A9" s="380"/>
      <c r="B9" s="381"/>
      <c r="C9" s="769" t="s">
        <v>145</v>
      </c>
      <c r="D9" s="770"/>
      <c r="E9" s="770"/>
      <c r="F9" s="770"/>
      <c r="G9" s="770"/>
      <c r="H9" s="770"/>
      <c r="I9" s="770"/>
      <c r="J9" s="771"/>
      <c r="K9" s="12"/>
      <c r="L9" s="762">
        <v>1</v>
      </c>
      <c r="M9" s="763"/>
      <c r="N9" s="254" t="s">
        <v>146</v>
      </c>
      <c r="O9" s="772">
        <v>1000000</v>
      </c>
      <c r="P9" s="772"/>
      <c r="Q9" s="764">
        <f t="shared" si="0"/>
        <v>1000000</v>
      </c>
      <c r="R9" s="764"/>
      <c r="S9" s="765"/>
      <c r="T9" s="762">
        <v>0.5</v>
      </c>
      <c r="U9" s="763"/>
      <c r="V9" s="764">
        <f t="shared" si="1"/>
        <v>500000</v>
      </c>
      <c r="W9" s="764"/>
      <c r="X9" s="765"/>
      <c r="Y9" s="762">
        <v>0.5</v>
      </c>
      <c r="Z9" s="763"/>
      <c r="AA9" s="766">
        <f t="shared" si="2"/>
        <v>500000</v>
      </c>
      <c r="AB9" s="767"/>
      <c r="AC9" s="768"/>
      <c r="AD9" s="392"/>
      <c r="AE9" s="392"/>
      <c r="AF9" s="365"/>
      <c r="AG9" s="366"/>
      <c r="AH9" s="366"/>
      <c r="AI9" s="367"/>
      <c r="AJ9" s="7"/>
      <c r="AL9" s="14"/>
      <c r="AM9" s="14"/>
      <c r="AN9" s="14"/>
      <c r="AO9" s="14"/>
      <c r="AP9" s="14"/>
      <c r="AQ9" s="14"/>
      <c r="AR9" s="14"/>
    </row>
    <row r="10" spans="1:44" s="8" customFormat="1" ht="13.5" customHeight="1">
      <c r="A10" s="404"/>
      <c r="B10" s="405"/>
      <c r="C10" s="783"/>
      <c r="D10" s="784"/>
      <c r="E10" s="784"/>
      <c r="F10" s="784"/>
      <c r="G10" s="784"/>
      <c r="H10" s="784"/>
      <c r="I10" s="784"/>
      <c r="J10" s="785"/>
      <c r="K10" s="15"/>
      <c r="L10" s="395"/>
      <c r="M10" s="396"/>
      <c r="N10" s="16"/>
      <c r="O10" s="409"/>
      <c r="P10" s="409"/>
      <c r="Q10" s="393">
        <f t="shared" si="0"/>
        <v>0</v>
      </c>
      <c r="R10" s="393"/>
      <c r="S10" s="394"/>
      <c r="T10" s="395"/>
      <c r="U10" s="396"/>
      <c r="V10" s="393" t="str">
        <f t="shared" si="1"/>
        <v/>
      </c>
      <c r="W10" s="393"/>
      <c r="X10" s="394"/>
      <c r="Y10" s="395"/>
      <c r="Z10" s="396"/>
      <c r="AA10" s="397" t="str">
        <f t="shared" si="2"/>
        <v/>
      </c>
      <c r="AB10" s="398"/>
      <c r="AC10" s="399"/>
      <c r="AD10" s="364"/>
      <c r="AE10" s="364"/>
      <c r="AF10" s="401">
        <f>TRUNC(AF11*I25/100,0)</f>
        <v>0</v>
      </c>
      <c r="AG10" s="402"/>
      <c r="AH10" s="402"/>
      <c r="AI10" s="403"/>
      <c r="AJ10" s="7"/>
    </row>
    <row r="11" spans="1:44" s="8" customFormat="1" ht="13.5" customHeight="1">
      <c r="A11" s="380"/>
      <c r="B11" s="381"/>
      <c r="C11" s="787"/>
      <c r="D11" s="788"/>
      <c r="E11" s="788"/>
      <c r="F11" s="788"/>
      <c r="G11" s="788"/>
      <c r="H11" s="788"/>
      <c r="I11" s="788"/>
      <c r="J11" s="789"/>
      <c r="K11" s="12"/>
      <c r="L11" s="357"/>
      <c r="M11" s="358"/>
      <c r="N11" s="13"/>
      <c r="O11" s="385"/>
      <c r="P11" s="385"/>
      <c r="Q11" s="359">
        <f t="shared" si="0"/>
        <v>0</v>
      </c>
      <c r="R11" s="359"/>
      <c r="S11" s="360"/>
      <c r="T11" s="357"/>
      <c r="U11" s="358"/>
      <c r="V11" s="359" t="str">
        <f t="shared" si="1"/>
        <v/>
      </c>
      <c r="W11" s="359"/>
      <c r="X11" s="360"/>
      <c r="Y11" s="357"/>
      <c r="Z11" s="358"/>
      <c r="AA11" s="361" t="str">
        <f t="shared" si="2"/>
        <v/>
      </c>
      <c r="AB11" s="362"/>
      <c r="AC11" s="363"/>
      <c r="AD11" s="364"/>
      <c r="AE11" s="364"/>
      <c r="AF11" s="365"/>
      <c r="AG11" s="366"/>
      <c r="AH11" s="366"/>
      <c r="AI11" s="367"/>
      <c r="AJ11" s="7"/>
      <c r="AL11" s="14"/>
      <c r="AM11" s="14"/>
      <c r="AN11" s="14"/>
      <c r="AO11" s="14"/>
      <c r="AP11" s="14"/>
      <c r="AQ11" s="14"/>
      <c r="AR11" s="14"/>
    </row>
    <row r="12" spans="1:44" s="8" customFormat="1" ht="13.5" customHeight="1">
      <c r="A12" s="404"/>
      <c r="B12" s="405"/>
      <c r="C12" s="783"/>
      <c r="D12" s="784"/>
      <c r="E12" s="784"/>
      <c r="F12" s="784"/>
      <c r="G12" s="784"/>
      <c r="H12" s="784"/>
      <c r="I12" s="784"/>
      <c r="J12" s="785"/>
      <c r="K12" s="15"/>
      <c r="L12" s="395"/>
      <c r="M12" s="396"/>
      <c r="N12" s="16"/>
      <c r="O12" s="409"/>
      <c r="P12" s="409"/>
      <c r="Q12" s="393">
        <f t="shared" si="0"/>
        <v>0</v>
      </c>
      <c r="R12" s="393"/>
      <c r="S12" s="394"/>
      <c r="T12" s="395"/>
      <c r="U12" s="396"/>
      <c r="V12" s="393" t="str">
        <f t="shared" si="1"/>
        <v/>
      </c>
      <c r="W12" s="393"/>
      <c r="X12" s="394"/>
      <c r="Y12" s="395"/>
      <c r="Z12" s="396"/>
      <c r="AA12" s="397" t="str">
        <f t="shared" si="2"/>
        <v/>
      </c>
      <c r="AB12" s="398"/>
      <c r="AC12" s="399"/>
      <c r="AD12" s="400"/>
      <c r="AE12" s="400"/>
      <c r="AF12" s="401">
        <f>TRUNC(AF13*I25/100,0)</f>
        <v>0</v>
      </c>
      <c r="AG12" s="402"/>
      <c r="AH12" s="402"/>
      <c r="AI12" s="403"/>
      <c r="AJ12" s="7"/>
    </row>
    <row r="13" spans="1:44" s="8" customFormat="1" ht="13.5" customHeight="1">
      <c r="A13" s="380"/>
      <c r="B13" s="381"/>
      <c r="C13" s="769" t="s">
        <v>161</v>
      </c>
      <c r="D13" s="770"/>
      <c r="E13" s="770"/>
      <c r="F13" s="770"/>
      <c r="G13" s="770"/>
      <c r="H13" s="770"/>
      <c r="I13" s="770"/>
      <c r="J13" s="771"/>
      <c r="K13" s="12"/>
      <c r="L13" s="357"/>
      <c r="M13" s="358"/>
      <c r="N13" s="13"/>
      <c r="O13" s="385"/>
      <c r="P13" s="385"/>
      <c r="Q13" s="359">
        <f t="shared" si="0"/>
        <v>0</v>
      </c>
      <c r="R13" s="359"/>
      <c r="S13" s="360"/>
      <c r="T13" s="357"/>
      <c r="U13" s="358"/>
      <c r="V13" s="359" t="str">
        <f t="shared" si="1"/>
        <v/>
      </c>
      <c r="W13" s="359"/>
      <c r="X13" s="360"/>
      <c r="Y13" s="357"/>
      <c r="Z13" s="358"/>
      <c r="AA13" s="361" t="str">
        <f t="shared" si="2"/>
        <v/>
      </c>
      <c r="AB13" s="362"/>
      <c r="AC13" s="363"/>
      <c r="AD13" s="392"/>
      <c r="AE13" s="392"/>
      <c r="AF13" s="365"/>
      <c r="AG13" s="366"/>
      <c r="AH13" s="366"/>
      <c r="AI13" s="367"/>
      <c r="AJ13" s="7"/>
      <c r="AL13" s="14"/>
      <c r="AM13" s="14"/>
      <c r="AN13" s="14"/>
      <c r="AO13" s="14"/>
      <c r="AP13" s="14"/>
      <c r="AQ13" s="14"/>
      <c r="AR13" s="14"/>
    </row>
    <row r="14" spans="1:44" s="8" customFormat="1" ht="13.5" customHeight="1">
      <c r="A14" s="404"/>
      <c r="B14" s="405"/>
      <c r="C14" s="793"/>
      <c r="D14" s="794"/>
      <c r="E14" s="794"/>
      <c r="F14" s="794"/>
      <c r="G14" s="794"/>
      <c r="H14" s="794"/>
      <c r="I14" s="794"/>
      <c r="J14" s="795"/>
      <c r="K14" s="15"/>
      <c r="L14" s="395"/>
      <c r="M14" s="396"/>
      <c r="N14" s="16"/>
      <c r="O14" s="409"/>
      <c r="P14" s="409"/>
      <c r="Q14" s="393">
        <f t="shared" si="0"/>
        <v>0</v>
      </c>
      <c r="R14" s="393"/>
      <c r="S14" s="394"/>
      <c r="T14" s="395"/>
      <c r="U14" s="396"/>
      <c r="V14" s="393" t="str">
        <f>IF(AND(O14="",T14=""),"",TRUNC(O14*T14,0))</f>
        <v/>
      </c>
      <c r="W14" s="393"/>
      <c r="X14" s="394"/>
      <c r="Y14" s="395"/>
      <c r="Z14" s="396"/>
      <c r="AA14" s="397" t="str">
        <f>IF(AND(T14="",Y14=""),"",TRUNC(O14*Y14,0))</f>
        <v/>
      </c>
      <c r="AB14" s="398"/>
      <c r="AC14" s="399"/>
      <c r="AD14" s="364"/>
      <c r="AE14" s="364"/>
      <c r="AF14" s="401">
        <f>TRUNC(AF15*I25/100,0)</f>
        <v>0</v>
      </c>
      <c r="AG14" s="402"/>
      <c r="AH14" s="402"/>
      <c r="AI14" s="403"/>
      <c r="AJ14" s="7"/>
    </row>
    <row r="15" spans="1:44" s="8" customFormat="1" ht="13.5" customHeight="1">
      <c r="A15" s="380"/>
      <c r="B15" s="381"/>
      <c r="C15" s="790"/>
      <c r="D15" s="791"/>
      <c r="E15" s="791"/>
      <c r="F15" s="791"/>
      <c r="G15" s="791"/>
      <c r="H15" s="791"/>
      <c r="I15" s="791"/>
      <c r="J15" s="792"/>
      <c r="K15" s="12"/>
      <c r="L15" s="357"/>
      <c r="M15" s="358"/>
      <c r="N15" s="13"/>
      <c r="O15" s="385"/>
      <c r="P15" s="385"/>
      <c r="Q15" s="359">
        <f t="shared" si="0"/>
        <v>0</v>
      </c>
      <c r="R15" s="359"/>
      <c r="S15" s="360"/>
      <c r="T15" s="357"/>
      <c r="U15" s="358"/>
      <c r="V15" s="359" t="str">
        <f>IF(AND(O15="",T15=""),"",TRUNC(O15*T15,0))</f>
        <v/>
      </c>
      <c r="W15" s="359"/>
      <c r="X15" s="360"/>
      <c r="Y15" s="357"/>
      <c r="Z15" s="358"/>
      <c r="AA15" s="361" t="str">
        <f>IF(AND(T15="",Y15=""),"",TRUNC(O15*Y15,0))</f>
        <v/>
      </c>
      <c r="AB15" s="362"/>
      <c r="AC15" s="363"/>
      <c r="AD15" s="364"/>
      <c r="AE15" s="364"/>
      <c r="AF15" s="365"/>
      <c r="AG15" s="366"/>
      <c r="AH15" s="366"/>
      <c r="AI15" s="367"/>
      <c r="AJ15" s="7"/>
      <c r="AL15" s="14"/>
      <c r="AM15" s="14"/>
      <c r="AN15" s="14"/>
      <c r="AO15" s="14"/>
      <c r="AP15" s="14"/>
      <c r="AQ15" s="14"/>
      <c r="AR15" s="14"/>
    </row>
    <row r="16" spans="1:44" s="8" customFormat="1" ht="13.5" customHeight="1">
      <c r="A16" s="404"/>
      <c r="B16" s="405"/>
      <c r="C16" s="793"/>
      <c r="D16" s="794"/>
      <c r="E16" s="794"/>
      <c r="F16" s="794"/>
      <c r="G16" s="794"/>
      <c r="H16" s="794"/>
      <c r="I16" s="794"/>
      <c r="J16" s="795"/>
      <c r="K16" s="15"/>
      <c r="L16" s="395"/>
      <c r="M16" s="396"/>
      <c r="N16" s="16"/>
      <c r="O16" s="409"/>
      <c r="P16" s="409"/>
      <c r="Q16" s="393">
        <f t="shared" si="0"/>
        <v>0</v>
      </c>
      <c r="R16" s="393"/>
      <c r="S16" s="394"/>
      <c r="T16" s="395"/>
      <c r="U16" s="396"/>
      <c r="V16" s="393" t="str">
        <f t="shared" ref="V16:V23" si="3">IF(AND(O16="",T16=""),"",TRUNC(O16*T16,0))</f>
        <v/>
      </c>
      <c r="W16" s="393"/>
      <c r="X16" s="394"/>
      <c r="Y16" s="395"/>
      <c r="Z16" s="396"/>
      <c r="AA16" s="397" t="str">
        <f t="shared" ref="AA16:AA23" si="4">IF(AND(T16="",Y16=""),"",TRUNC(O16*Y16,0))</f>
        <v/>
      </c>
      <c r="AB16" s="398"/>
      <c r="AC16" s="399"/>
      <c r="AD16" s="414" t="s">
        <v>18</v>
      </c>
      <c r="AE16" s="400"/>
      <c r="AF16" s="401">
        <f>TRUNC(AF17*I25/100,0)</f>
        <v>0</v>
      </c>
      <c r="AG16" s="402"/>
      <c r="AH16" s="402"/>
      <c r="AI16" s="403"/>
      <c r="AJ16" s="7"/>
    </row>
    <row r="17" spans="1:44" s="8" customFormat="1" ht="13.5" customHeight="1">
      <c r="A17" s="380"/>
      <c r="B17" s="381"/>
      <c r="C17" s="790"/>
      <c r="D17" s="791"/>
      <c r="E17" s="791"/>
      <c r="F17" s="791"/>
      <c r="G17" s="791"/>
      <c r="H17" s="791"/>
      <c r="I17" s="791"/>
      <c r="J17" s="792"/>
      <c r="K17" s="12"/>
      <c r="L17" s="357"/>
      <c r="M17" s="358"/>
      <c r="N17" s="13"/>
      <c r="O17" s="385"/>
      <c r="P17" s="385"/>
      <c r="Q17" s="359">
        <f t="shared" si="0"/>
        <v>0</v>
      </c>
      <c r="R17" s="359"/>
      <c r="S17" s="360"/>
      <c r="T17" s="357"/>
      <c r="U17" s="358"/>
      <c r="V17" s="359" t="str">
        <f t="shared" si="3"/>
        <v/>
      </c>
      <c r="W17" s="359"/>
      <c r="X17" s="360"/>
      <c r="Y17" s="357"/>
      <c r="Z17" s="358"/>
      <c r="AA17" s="361" t="str">
        <f t="shared" si="4"/>
        <v/>
      </c>
      <c r="AB17" s="362"/>
      <c r="AC17" s="363"/>
      <c r="AD17" s="410"/>
      <c r="AE17" s="410"/>
      <c r="AF17" s="411"/>
      <c r="AG17" s="412"/>
      <c r="AH17" s="412"/>
      <c r="AI17" s="413"/>
      <c r="AJ17" s="7"/>
      <c r="AL17" s="14"/>
      <c r="AM17" s="14"/>
      <c r="AN17" s="14"/>
      <c r="AO17" s="14"/>
      <c r="AP17" s="14"/>
      <c r="AQ17" s="14"/>
      <c r="AR17" s="14"/>
    </row>
    <row r="18" spans="1:44" s="8" customFormat="1" ht="13.5" customHeight="1">
      <c r="A18" s="404"/>
      <c r="B18" s="405"/>
      <c r="C18" s="793"/>
      <c r="D18" s="794"/>
      <c r="E18" s="794"/>
      <c r="F18" s="794"/>
      <c r="G18" s="794"/>
      <c r="H18" s="794"/>
      <c r="I18" s="794"/>
      <c r="J18" s="795"/>
      <c r="K18" s="15"/>
      <c r="L18" s="395"/>
      <c r="M18" s="396"/>
      <c r="N18" s="16"/>
      <c r="O18" s="409"/>
      <c r="P18" s="409"/>
      <c r="Q18" s="393">
        <f t="shared" si="0"/>
        <v>0</v>
      </c>
      <c r="R18" s="393"/>
      <c r="S18" s="394"/>
      <c r="T18" s="395"/>
      <c r="U18" s="396"/>
      <c r="V18" s="393" t="str">
        <f t="shared" si="3"/>
        <v/>
      </c>
      <c r="W18" s="393"/>
      <c r="X18" s="394"/>
      <c r="Y18" s="395"/>
      <c r="Z18" s="396"/>
      <c r="AA18" s="397" t="str">
        <f t="shared" si="4"/>
        <v/>
      </c>
      <c r="AB18" s="398"/>
      <c r="AC18" s="399"/>
      <c r="AD18" s="419" t="s">
        <v>19</v>
      </c>
      <c r="AE18" s="420"/>
      <c r="AF18" s="796">
        <v>1</v>
      </c>
      <c r="AG18" s="424" t="s">
        <v>20</v>
      </c>
      <c r="AH18" s="415" t="s">
        <v>21</v>
      </c>
      <c r="AI18" s="416"/>
      <c r="AJ18" s="7"/>
    </row>
    <row r="19" spans="1:44" s="8" customFormat="1" ht="13.5" customHeight="1">
      <c r="A19" s="380"/>
      <c r="B19" s="381"/>
      <c r="C19" s="790"/>
      <c r="D19" s="791"/>
      <c r="E19" s="791"/>
      <c r="F19" s="791"/>
      <c r="G19" s="791"/>
      <c r="H19" s="791"/>
      <c r="I19" s="791"/>
      <c r="J19" s="792"/>
      <c r="K19" s="12"/>
      <c r="L19" s="357"/>
      <c r="M19" s="358"/>
      <c r="N19" s="13"/>
      <c r="O19" s="385"/>
      <c r="P19" s="385"/>
      <c r="Q19" s="359">
        <f t="shared" si="0"/>
        <v>0</v>
      </c>
      <c r="R19" s="359"/>
      <c r="S19" s="360"/>
      <c r="T19" s="357"/>
      <c r="U19" s="358"/>
      <c r="V19" s="359" t="str">
        <f t="shared" si="3"/>
        <v/>
      </c>
      <c r="W19" s="359"/>
      <c r="X19" s="360"/>
      <c r="Y19" s="357"/>
      <c r="Z19" s="358"/>
      <c r="AA19" s="361" t="str">
        <f t="shared" si="4"/>
        <v/>
      </c>
      <c r="AB19" s="362"/>
      <c r="AC19" s="363"/>
      <c r="AD19" s="421"/>
      <c r="AE19" s="421"/>
      <c r="AF19" s="797"/>
      <c r="AG19" s="425"/>
      <c r="AH19" s="417"/>
      <c r="AI19" s="418"/>
      <c r="AJ19" s="7"/>
      <c r="AL19" s="14"/>
      <c r="AM19" s="14"/>
      <c r="AN19" s="14"/>
      <c r="AO19" s="14"/>
      <c r="AP19" s="14"/>
      <c r="AQ19" s="14"/>
      <c r="AR19" s="14"/>
    </row>
    <row r="20" spans="1:44" s="8" customFormat="1" ht="13.5" customHeight="1">
      <c r="A20" s="404"/>
      <c r="B20" s="405"/>
      <c r="C20" s="793"/>
      <c r="D20" s="794"/>
      <c r="E20" s="794"/>
      <c r="F20" s="794"/>
      <c r="G20" s="794"/>
      <c r="H20" s="794"/>
      <c r="I20" s="794"/>
      <c r="J20" s="795"/>
      <c r="K20" s="15"/>
      <c r="L20" s="395"/>
      <c r="M20" s="396"/>
      <c r="N20" s="16"/>
      <c r="O20" s="409"/>
      <c r="P20" s="409"/>
      <c r="Q20" s="393">
        <f t="shared" si="0"/>
        <v>0</v>
      </c>
      <c r="R20" s="393"/>
      <c r="S20" s="394"/>
      <c r="T20" s="395"/>
      <c r="U20" s="396"/>
      <c r="V20" s="393" t="str">
        <f t="shared" si="3"/>
        <v/>
      </c>
      <c r="W20" s="393"/>
      <c r="X20" s="394"/>
      <c r="Y20" s="395"/>
      <c r="Z20" s="396"/>
      <c r="AA20" s="397" t="str">
        <f t="shared" si="4"/>
        <v/>
      </c>
      <c r="AB20" s="398"/>
      <c r="AC20" s="399"/>
      <c r="AD20" s="430" t="s">
        <v>22</v>
      </c>
      <c r="AE20" s="430"/>
      <c r="AF20" s="401">
        <f>TRUNC(AF21*I25/100,0)</f>
        <v>0</v>
      </c>
      <c r="AG20" s="402"/>
      <c r="AH20" s="402"/>
      <c r="AI20" s="403"/>
      <c r="AJ20" s="7"/>
    </row>
    <row r="21" spans="1:44" s="8" customFormat="1" ht="13.5" customHeight="1">
      <c r="A21" s="380"/>
      <c r="B21" s="381"/>
      <c r="C21" s="790"/>
      <c r="D21" s="791"/>
      <c r="E21" s="791"/>
      <c r="F21" s="791"/>
      <c r="G21" s="791"/>
      <c r="H21" s="791"/>
      <c r="I21" s="791"/>
      <c r="J21" s="792"/>
      <c r="K21" s="12"/>
      <c r="L21" s="357"/>
      <c r="M21" s="358"/>
      <c r="N21" s="13"/>
      <c r="O21" s="385"/>
      <c r="P21" s="385"/>
      <c r="Q21" s="359">
        <f t="shared" si="0"/>
        <v>0</v>
      </c>
      <c r="R21" s="359"/>
      <c r="S21" s="360"/>
      <c r="T21" s="357"/>
      <c r="U21" s="358"/>
      <c r="V21" s="359" t="str">
        <f t="shared" si="3"/>
        <v/>
      </c>
      <c r="W21" s="359"/>
      <c r="X21" s="360"/>
      <c r="Y21" s="357"/>
      <c r="Z21" s="358"/>
      <c r="AA21" s="361" t="str">
        <f t="shared" si="4"/>
        <v/>
      </c>
      <c r="AB21" s="362"/>
      <c r="AC21" s="363"/>
      <c r="AD21" s="426" t="s">
        <v>23</v>
      </c>
      <c r="AE21" s="426"/>
      <c r="AF21" s="427"/>
      <c r="AG21" s="428"/>
      <c r="AH21" s="428"/>
      <c r="AI21" s="429"/>
      <c r="AJ21" s="7"/>
      <c r="AL21" s="14"/>
      <c r="AM21" s="14"/>
      <c r="AN21" s="14"/>
      <c r="AO21" s="14"/>
      <c r="AP21" s="14"/>
      <c r="AQ21" s="14"/>
      <c r="AR21" s="14"/>
    </row>
    <row r="22" spans="1:44" s="8" customFormat="1" ht="13.5" customHeight="1">
      <c r="A22" s="404"/>
      <c r="B22" s="405"/>
      <c r="C22" s="793"/>
      <c r="D22" s="794"/>
      <c r="E22" s="794"/>
      <c r="F22" s="794"/>
      <c r="G22" s="794"/>
      <c r="H22" s="794"/>
      <c r="I22" s="794"/>
      <c r="J22" s="795"/>
      <c r="K22" s="15"/>
      <c r="L22" s="395"/>
      <c r="M22" s="396"/>
      <c r="N22" s="16"/>
      <c r="O22" s="409"/>
      <c r="P22" s="409"/>
      <c r="Q22" s="393">
        <f t="shared" si="0"/>
        <v>0</v>
      </c>
      <c r="R22" s="393"/>
      <c r="S22" s="394"/>
      <c r="T22" s="395"/>
      <c r="U22" s="396"/>
      <c r="V22" s="393" t="str">
        <f t="shared" si="3"/>
        <v/>
      </c>
      <c r="W22" s="393"/>
      <c r="X22" s="394"/>
      <c r="Y22" s="395"/>
      <c r="Z22" s="396"/>
      <c r="AA22" s="397" t="str">
        <f t="shared" si="4"/>
        <v/>
      </c>
      <c r="AB22" s="398"/>
      <c r="AC22" s="399"/>
      <c r="AD22" s="364" t="s">
        <v>24</v>
      </c>
      <c r="AE22" s="364"/>
      <c r="AF22" s="377">
        <f>TRUNC(AF23*I25/100,5)</f>
        <v>0</v>
      </c>
      <c r="AG22" s="378"/>
      <c r="AH22" s="378"/>
      <c r="AI22" s="379"/>
      <c r="AJ22" s="7"/>
    </row>
    <row r="23" spans="1:44" s="8" customFormat="1" ht="13.5" customHeight="1" thickBot="1">
      <c r="A23" s="380"/>
      <c r="B23" s="381"/>
      <c r="C23" s="790"/>
      <c r="D23" s="791"/>
      <c r="E23" s="791"/>
      <c r="F23" s="791"/>
      <c r="G23" s="791"/>
      <c r="H23" s="791"/>
      <c r="I23" s="791"/>
      <c r="J23" s="792"/>
      <c r="K23" s="12"/>
      <c r="L23" s="357"/>
      <c r="M23" s="358"/>
      <c r="N23" s="13"/>
      <c r="O23" s="385"/>
      <c r="P23" s="385"/>
      <c r="Q23" s="359">
        <f t="shared" si="0"/>
        <v>0</v>
      </c>
      <c r="R23" s="359"/>
      <c r="S23" s="360"/>
      <c r="T23" s="357"/>
      <c r="U23" s="358"/>
      <c r="V23" s="359" t="str">
        <f t="shared" si="3"/>
        <v/>
      </c>
      <c r="W23" s="359"/>
      <c r="X23" s="360"/>
      <c r="Y23" s="357"/>
      <c r="Z23" s="358"/>
      <c r="AA23" s="361" t="str">
        <f t="shared" si="4"/>
        <v/>
      </c>
      <c r="AB23" s="362"/>
      <c r="AC23" s="363"/>
      <c r="AD23" s="431" t="s">
        <v>25</v>
      </c>
      <c r="AE23" s="431"/>
      <c r="AF23" s="427"/>
      <c r="AG23" s="428"/>
      <c r="AH23" s="428"/>
      <c r="AI23" s="429"/>
      <c r="AJ23" s="7"/>
      <c r="AL23" s="14"/>
      <c r="AM23" s="14"/>
      <c r="AN23" s="14"/>
      <c r="AO23" s="14"/>
      <c r="AP23" s="14"/>
      <c r="AQ23" s="14"/>
      <c r="AR23" s="14"/>
    </row>
    <row r="24" spans="1:44" s="8" customFormat="1" ht="27" customHeight="1" thickTop="1">
      <c r="A24" s="17"/>
      <c r="B24" s="18"/>
      <c r="C24" s="18"/>
      <c r="D24" s="18"/>
      <c r="E24" s="619" t="s">
        <v>26</v>
      </c>
      <c r="F24" s="619"/>
      <c r="G24" s="619"/>
      <c r="H24" s="18"/>
      <c r="I24" s="18"/>
      <c r="J24" s="18"/>
      <c r="K24" s="19"/>
      <c r="L24" s="475"/>
      <c r="M24" s="476"/>
      <c r="N24" s="20"/>
      <c r="O24" s="477"/>
      <c r="P24" s="478"/>
      <c r="Q24" s="808">
        <f>SUM(Q6:Q23)</f>
        <v>2000000</v>
      </c>
      <c r="R24" s="808"/>
      <c r="S24" s="811"/>
      <c r="T24" s="806"/>
      <c r="U24" s="807"/>
      <c r="V24" s="812">
        <f>SUM(V7:V23)</f>
        <v>1500000</v>
      </c>
      <c r="W24" s="812"/>
      <c r="X24" s="813"/>
      <c r="Y24" s="806"/>
      <c r="Z24" s="807"/>
      <c r="AA24" s="808">
        <f>SUM(AA7:AA23)</f>
        <v>1500000</v>
      </c>
      <c r="AB24" s="808"/>
      <c r="AC24" s="809"/>
      <c r="AD24" s="462" t="s">
        <v>27</v>
      </c>
      <c r="AE24" s="463"/>
      <c r="AF24" s="464">
        <f>TRUNC(AF25*I25/100,0)</f>
        <v>0</v>
      </c>
      <c r="AG24" s="465"/>
      <c r="AH24" s="465"/>
      <c r="AI24" s="466"/>
      <c r="AJ24" s="7"/>
    </row>
    <row r="25" spans="1:44" s="8" customFormat="1" ht="27" customHeight="1">
      <c r="A25" s="21"/>
      <c r="B25" s="22"/>
      <c r="C25" s="22"/>
      <c r="D25" s="22"/>
      <c r="E25" s="645" t="s">
        <v>28</v>
      </c>
      <c r="F25" s="645"/>
      <c r="G25" s="645"/>
      <c r="H25" s="23" t="s">
        <v>29</v>
      </c>
      <c r="I25" s="256">
        <v>10</v>
      </c>
      <c r="J25" s="24" t="s">
        <v>30</v>
      </c>
      <c r="K25" s="25"/>
      <c r="L25" s="469"/>
      <c r="M25" s="470"/>
      <c r="N25" s="26"/>
      <c r="O25" s="471"/>
      <c r="P25" s="472"/>
      <c r="Q25" s="800">
        <f>(TRUNC(I25*Q24,0)/100)</f>
        <v>200000</v>
      </c>
      <c r="R25" s="800"/>
      <c r="S25" s="810"/>
      <c r="T25" s="798"/>
      <c r="U25" s="799"/>
      <c r="V25" s="800">
        <f>(TRUNC(I25*V24,0)/100)</f>
        <v>150000</v>
      </c>
      <c r="W25" s="800"/>
      <c r="X25" s="810"/>
      <c r="Y25" s="798"/>
      <c r="Z25" s="799"/>
      <c r="AA25" s="800">
        <f>(TRUNC(I25*AA24,0)/100)</f>
        <v>150000</v>
      </c>
      <c r="AB25" s="800"/>
      <c r="AC25" s="801"/>
      <c r="AD25" s="454" t="s">
        <v>31</v>
      </c>
      <c r="AE25" s="455"/>
      <c r="AF25" s="435"/>
      <c r="AG25" s="436"/>
      <c r="AH25" s="436"/>
      <c r="AI25" s="437"/>
      <c r="AJ25" s="7"/>
    </row>
    <row r="26" spans="1:44" s="8" customFormat="1" ht="27" customHeight="1" thickBot="1">
      <c r="A26" s="27"/>
      <c r="B26" s="28"/>
      <c r="C26" s="28"/>
      <c r="D26" s="28"/>
      <c r="E26" s="438" t="s">
        <v>32</v>
      </c>
      <c r="F26" s="438"/>
      <c r="G26" s="438"/>
      <c r="H26" s="28"/>
      <c r="I26" s="28"/>
      <c r="J26" s="28"/>
      <c r="K26" s="29"/>
      <c r="L26" s="440"/>
      <c r="M26" s="441"/>
      <c r="N26" s="30"/>
      <c r="O26" s="442"/>
      <c r="P26" s="443"/>
      <c r="Q26" s="802">
        <f>Q24+Q25</f>
        <v>2200000</v>
      </c>
      <c r="R26" s="802"/>
      <c r="S26" s="803"/>
      <c r="T26" s="804"/>
      <c r="U26" s="805"/>
      <c r="V26" s="802">
        <f>V24+V25</f>
        <v>1650000</v>
      </c>
      <c r="W26" s="802"/>
      <c r="X26" s="803"/>
      <c r="Y26" s="804"/>
      <c r="Z26" s="805"/>
      <c r="AA26" s="802">
        <f>AA24+AA25</f>
        <v>1650000</v>
      </c>
      <c r="AB26" s="802"/>
      <c r="AC26" s="815"/>
      <c r="AD26" s="497"/>
      <c r="AE26" s="498"/>
      <c r="AF26" s="464">
        <f>TRUNC(AF27*I25/100,0)</f>
        <v>0</v>
      </c>
      <c r="AG26" s="465"/>
      <c r="AH26" s="465"/>
      <c r="AI26" s="466"/>
      <c r="AJ26" s="7"/>
    </row>
    <row r="27" spans="1:44" s="8" customFormat="1" ht="27.75" customHeight="1" thickBot="1">
      <c r="A27" s="31" t="s">
        <v>33</v>
      </c>
      <c r="B27" s="32"/>
      <c r="C27" s="33"/>
      <c r="D27" s="33"/>
      <c r="E27" s="33"/>
      <c r="F27" s="33"/>
      <c r="G27" s="33"/>
      <c r="H27" s="499" t="s">
        <v>34</v>
      </c>
      <c r="I27" s="500"/>
      <c r="J27" s="501"/>
      <c r="K27" s="816" t="s">
        <v>166</v>
      </c>
      <c r="L27" s="816"/>
      <c r="M27" s="816"/>
      <c r="N27" s="817"/>
      <c r="O27" s="505" t="s">
        <v>35</v>
      </c>
      <c r="P27" s="505"/>
      <c r="Q27" s="818" t="s">
        <v>167</v>
      </c>
      <c r="R27" s="818"/>
      <c r="S27" s="818"/>
      <c r="T27" s="818"/>
      <c r="U27" s="818"/>
      <c r="V27" s="818"/>
      <c r="W27" s="818"/>
      <c r="X27" s="818"/>
      <c r="Y27" s="818"/>
      <c r="Z27" s="818"/>
      <c r="AA27" s="818"/>
      <c r="AB27" s="818"/>
      <c r="AC27" s="819"/>
      <c r="AD27" s="508"/>
      <c r="AE27" s="509"/>
      <c r="AF27" s="435"/>
      <c r="AG27" s="436"/>
      <c r="AH27" s="436"/>
      <c r="AI27" s="437"/>
      <c r="AJ27" s="7"/>
    </row>
    <row r="28" spans="1:44" s="8" customFormat="1" ht="13.5" customHeight="1">
      <c r="A28" s="34"/>
      <c r="B28" s="482"/>
      <c r="C28" s="482"/>
      <c r="D28" s="482"/>
      <c r="E28" s="482"/>
      <c r="F28" s="482"/>
      <c r="G28" s="482"/>
      <c r="H28" s="482"/>
      <c r="I28" s="482"/>
      <c r="J28" s="482"/>
      <c r="K28" s="482"/>
      <c r="L28" s="482"/>
      <c r="M28" s="482"/>
      <c r="N28" s="35"/>
      <c r="O28" s="490" t="s">
        <v>36</v>
      </c>
      <c r="P28" s="490"/>
      <c r="Q28" s="491"/>
      <c r="R28" s="491"/>
      <c r="S28" s="491"/>
      <c r="T28" s="491"/>
      <c r="U28" s="36" t="s">
        <v>37</v>
      </c>
      <c r="V28" s="37"/>
      <c r="W28" s="492"/>
      <c r="X28" s="492"/>
      <c r="Y28" s="492"/>
      <c r="Z28" s="492"/>
      <c r="AA28" s="492"/>
      <c r="AB28" s="492"/>
      <c r="AC28" s="493"/>
      <c r="AD28" s="494" t="s">
        <v>38</v>
      </c>
      <c r="AE28" s="495"/>
      <c r="AF28" s="496"/>
      <c r="AG28" s="496"/>
      <c r="AH28" s="480">
        <f>TRUNC(AF28*I25/100,0)</f>
        <v>0</v>
      </c>
      <c r="AI28" s="481"/>
      <c r="AJ28" s="7"/>
    </row>
    <row r="29" spans="1:44" s="8" customFormat="1" ht="13.5" customHeight="1">
      <c r="A29" s="34"/>
      <c r="B29" s="814" t="s">
        <v>154</v>
      </c>
      <c r="C29" s="814"/>
      <c r="D29" s="814"/>
      <c r="E29" s="814"/>
      <c r="F29" s="814"/>
      <c r="G29" s="814"/>
      <c r="H29" s="814"/>
      <c r="I29" s="814"/>
      <c r="J29" s="814"/>
      <c r="K29" s="814"/>
      <c r="L29" s="814"/>
      <c r="M29" s="814"/>
      <c r="N29" s="35"/>
      <c r="O29" s="483" t="s">
        <v>39</v>
      </c>
      <c r="P29" s="483"/>
      <c r="Q29" s="426"/>
      <c r="R29" s="426"/>
      <c r="S29" s="484"/>
      <c r="T29" s="484"/>
      <c r="U29" s="484"/>
      <c r="V29" s="38" t="s">
        <v>4</v>
      </c>
      <c r="W29" s="484">
        <f>TRUNC(S29*I25/100,0)</f>
        <v>0</v>
      </c>
      <c r="X29" s="484"/>
      <c r="Y29" s="484"/>
      <c r="Z29" s="39" t="s">
        <v>40</v>
      </c>
      <c r="AA29" s="40" t="s">
        <v>41</v>
      </c>
      <c r="AB29" s="40" t="s">
        <v>42</v>
      </c>
      <c r="AC29" s="41" t="s">
        <v>43</v>
      </c>
      <c r="AD29" s="485"/>
      <c r="AE29" s="486"/>
      <c r="AF29" s="487"/>
      <c r="AG29" s="487"/>
      <c r="AH29" s="488">
        <f>TRUNC(AF29*I25/100,0)</f>
        <v>0</v>
      </c>
      <c r="AI29" s="489"/>
      <c r="AJ29" s="7"/>
    </row>
    <row r="30" spans="1:44" s="8" customFormat="1" ht="13.5" customHeight="1">
      <c r="A30" s="34"/>
      <c r="B30" s="814" t="s">
        <v>155</v>
      </c>
      <c r="C30" s="814"/>
      <c r="D30" s="814"/>
      <c r="E30" s="814"/>
      <c r="F30" s="814"/>
      <c r="G30" s="814"/>
      <c r="H30" s="814"/>
      <c r="I30" s="814"/>
      <c r="J30" s="814"/>
      <c r="K30" s="814"/>
      <c r="L30" s="814"/>
      <c r="M30" s="814"/>
      <c r="N30" s="35"/>
      <c r="O30" s="42"/>
      <c r="P30" s="42"/>
      <c r="Q30" s="426"/>
      <c r="R30" s="426"/>
      <c r="S30" s="484"/>
      <c r="T30" s="484"/>
      <c r="U30" s="484"/>
      <c r="V30" s="38" t="s">
        <v>4</v>
      </c>
      <c r="W30" s="484">
        <f>TRUNC(S30*I25/100,0)</f>
        <v>0</v>
      </c>
      <c r="X30" s="484"/>
      <c r="Y30" s="484"/>
      <c r="Z30" s="39" t="s">
        <v>40</v>
      </c>
      <c r="AA30" s="40" t="s">
        <v>41</v>
      </c>
      <c r="AB30" s="40" t="s">
        <v>42</v>
      </c>
      <c r="AC30" s="41" t="s">
        <v>43</v>
      </c>
      <c r="AD30" s="485"/>
      <c r="AE30" s="486"/>
      <c r="AF30" s="487"/>
      <c r="AG30" s="487"/>
      <c r="AH30" s="488">
        <f>TRUNC(AF30*I25/100,0)</f>
        <v>0</v>
      </c>
      <c r="AI30" s="489"/>
      <c r="AJ30" s="7"/>
    </row>
    <row r="31" spans="1:44" s="8" customFormat="1" ht="13.5" customHeight="1">
      <c r="A31" s="34"/>
      <c r="B31" s="814" t="s">
        <v>156</v>
      </c>
      <c r="C31" s="814"/>
      <c r="D31" s="814"/>
      <c r="E31" s="814"/>
      <c r="F31" s="814"/>
      <c r="G31" s="814"/>
      <c r="H31" s="814"/>
      <c r="I31" s="814"/>
      <c r="J31" s="814"/>
      <c r="K31" s="814"/>
      <c r="L31" s="814"/>
      <c r="M31" s="814"/>
      <c r="N31" s="35"/>
      <c r="O31" s="42"/>
      <c r="P31" s="42"/>
      <c r="Q31" s="426"/>
      <c r="R31" s="426"/>
      <c r="S31" s="484"/>
      <c r="T31" s="484"/>
      <c r="U31" s="484"/>
      <c r="V31" s="38" t="s">
        <v>4</v>
      </c>
      <c r="W31" s="484">
        <f>TRUNC(S31*I25/100,0)</f>
        <v>0</v>
      </c>
      <c r="X31" s="484"/>
      <c r="Y31" s="484"/>
      <c r="Z31" s="39" t="s">
        <v>40</v>
      </c>
      <c r="AA31" s="40" t="s">
        <v>41</v>
      </c>
      <c r="AB31" s="40" t="s">
        <v>42</v>
      </c>
      <c r="AC31" s="41" t="s">
        <v>43</v>
      </c>
      <c r="AD31" s="485"/>
      <c r="AE31" s="486"/>
      <c r="AF31" s="487"/>
      <c r="AG31" s="487"/>
      <c r="AH31" s="488">
        <f>TRUNC(AF31*I25/100,0)</f>
        <v>0</v>
      </c>
      <c r="AI31" s="489"/>
      <c r="AJ31" s="7"/>
    </row>
    <row r="32" spans="1:44" s="8" customFormat="1" ht="13.5" customHeight="1">
      <c r="A32" s="34"/>
      <c r="B32" s="814" t="s">
        <v>157</v>
      </c>
      <c r="C32" s="814"/>
      <c r="D32" s="814"/>
      <c r="E32" s="814"/>
      <c r="F32" s="814"/>
      <c r="G32" s="814"/>
      <c r="H32" s="814"/>
      <c r="I32" s="814"/>
      <c r="J32" s="814"/>
      <c r="K32" s="814"/>
      <c r="L32" s="814"/>
      <c r="M32" s="814"/>
      <c r="N32" s="35"/>
      <c r="O32" s="42"/>
      <c r="P32" s="42"/>
      <c r="Q32" s="426"/>
      <c r="R32" s="426"/>
      <c r="S32" s="484"/>
      <c r="T32" s="484"/>
      <c r="U32" s="484"/>
      <c r="V32" s="38" t="s">
        <v>4</v>
      </c>
      <c r="W32" s="484">
        <f>TRUNC(S32*I25/100,0)</f>
        <v>0</v>
      </c>
      <c r="X32" s="484"/>
      <c r="Y32" s="484"/>
      <c r="Z32" s="39" t="s">
        <v>40</v>
      </c>
      <c r="AA32" s="40" t="s">
        <v>41</v>
      </c>
      <c r="AB32" s="40" t="s">
        <v>42</v>
      </c>
      <c r="AC32" s="41" t="s">
        <v>43</v>
      </c>
      <c r="AD32" s="485"/>
      <c r="AE32" s="486"/>
      <c r="AF32" s="487"/>
      <c r="AG32" s="487"/>
      <c r="AH32" s="488">
        <f>TRUNC(AF32*I25/100,0)</f>
        <v>0</v>
      </c>
      <c r="AI32" s="489"/>
      <c r="AJ32" s="7"/>
    </row>
    <row r="33" spans="1:44" s="8" customFormat="1" ht="13.5" customHeight="1" thickBot="1">
      <c r="A33" s="43"/>
      <c r="B33" s="257"/>
      <c r="C33" s="258" t="s">
        <v>44</v>
      </c>
      <c r="D33" s="820"/>
      <c r="E33" s="820"/>
      <c r="F33" s="820"/>
      <c r="G33" s="820"/>
      <c r="H33" s="258"/>
      <c r="I33" s="259" t="s">
        <v>45</v>
      </c>
      <c r="J33" s="820"/>
      <c r="K33" s="820"/>
      <c r="L33" s="820"/>
      <c r="M33" s="820"/>
      <c r="N33" s="46"/>
      <c r="O33" s="47"/>
      <c r="P33" s="47"/>
      <c r="Q33" s="513"/>
      <c r="R33" s="513"/>
      <c r="S33" s="514"/>
      <c r="T33" s="514"/>
      <c r="U33" s="514"/>
      <c r="V33" s="48" t="s">
        <v>4</v>
      </c>
      <c r="W33" s="514">
        <f>TRUNC(S33*I25/100,0)</f>
        <v>0</v>
      </c>
      <c r="X33" s="514"/>
      <c r="Y33" s="514"/>
      <c r="Z33" s="49" t="s">
        <v>40</v>
      </c>
      <c r="AA33" s="50" t="s">
        <v>41</v>
      </c>
      <c r="AB33" s="50" t="s">
        <v>42</v>
      </c>
      <c r="AC33" s="51" t="s">
        <v>43</v>
      </c>
      <c r="AD33" s="515"/>
      <c r="AE33" s="516"/>
      <c r="AF33" s="517"/>
      <c r="AG33" s="517"/>
      <c r="AH33" s="518">
        <f>TRUNC(AF33*I25/100,0)</f>
        <v>0</v>
      </c>
      <c r="AI33" s="519"/>
      <c r="AJ33" s="7"/>
    </row>
    <row r="34" spans="1:44" s="8" customFormat="1" ht="15" customHeight="1">
      <c r="A34" s="52"/>
      <c r="B34" s="52" t="s">
        <v>46</v>
      </c>
      <c r="C34" s="53"/>
      <c r="D34" s="54"/>
      <c r="E34" s="54"/>
      <c r="F34" s="55"/>
      <c r="G34" s="54"/>
      <c r="H34" s="56"/>
      <c r="I34" s="56"/>
      <c r="J34" s="56"/>
      <c r="K34" s="56"/>
      <c r="L34" s="56"/>
      <c r="M34" s="56"/>
      <c r="N34" s="57"/>
      <c r="O34" s="58"/>
      <c r="P34" s="58"/>
      <c r="Q34" s="58"/>
      <c r="R34" s="58"/>
      <c r="S34" s="58"/>
      <c r="T34" s="58"/>
      <c r="U34" s="58"/>
      <c r="V34" s="58"/>
      <c r="W34" s="58"/>
      <c r="X34" s="58"/>
      <c r="Y34" s="58"/>
      <c r="Z34" s="58"/>
      <c r="AA34" s="58"/>
      <c r="AB34" s="59"/>
      <c r="AC34" s="60"/>
      <c r="AD34" s="61"/>
      <c r="AE34" s="61"/>
      <c r="AF34" s="58"/>
      <c r="AG34" s="58"/>
      <c r="AH34" s="58"/>
      <c r="AI34" s="58"/>
      <c r="AJ34" s="7"/>
    </row>
    <row r="35" spans="1:44" s="8" customFormat="1" ht="15" customHeight="1">
      <c r="A35" s="54"/>
      <c r="B35" s="62" t="s">
        <v>47</v>
      </c>
      <c r="C35" s="63"/>
      <c r="D35" s="63"/>
      <c r="E35" s="63"/>
      <c r="F35" s="55"/>
      <c r="G35" s="55"/>
      <c r="H35" s="55"/>
      <c r="I35" s="55"/>
      <c r="J35" s="55"/>
      <c r="K35" s="55"/>
      <c r="L35" s="55"/>
      <c r="M35" s="55"/>
      <c r="N35" s="64"/>
      <c r="O35" s="7"/>
      <c r="P35" s="7"/>
      <c r="Q35" s="7"/>
      <c r="R35" s="65"/>
      <c r="S35" s="66"/>
      <c r="T35" s="66"/>
      <c r="U35" s="66"/>
      <c r="V35" s="66"/>
      <c r="W35" s="7"/>
      <c r="X35" s="7"/>
      <c r="Y35" s="7"/>
      <c r="Z35" s="7"/>
      <c r="AA35" s="7"/>
      <c r="AB35" s="7"/>
      <c r="AC35" s="7"/>
      <c r="AD35" s="4"/>
      <c r="AE35" s="4"/>
      <c r="AF35" s="7"/>
      <c r="AG35" s="7"/>
      <c r="AH35" s="7"/>
      <c r="AI35" s="7"/>
      <c r="AJ35" s="7"/>
    </row>
    <row r="36" spans="1:44" s="8" customFormat="1" ht="15" customHeight="1">
      <c r="A36" s="67"/>
      <c r="B36" s="62" t="s">
        <v>48</v>
      </c>
      <c r="C36" s="68"/>
      <c r="D36" s="68"/>
      <c r="E36" s="68"/>
      <c r="F36" s="68"/>
      <c r="G36" s="68"/>
      <c r="H36" s="68"/>
      <c r="I36" s="68"/>
      <c r="J36" s="69"/>
      <c r="K36" s="70"/>
      <c r="L36" s="70"/>
      <c r="M36" s="70"/>
      <c r="N36" s="64"/>
      <c r="R36" s="65"/>
      <c r="S36" s="71"/>
      <c r="T36" s="71"/>
      <c r="U36" s="71"/>
      <c r="V36" s="71"/>
      <c r="AD36" s="72"/>
      <c r="AE36" s="72"/>
      <c r="AG36" s="73" t="s">
        <v>49</v>
      </c>
      <c r="AH36" s="73"/>
    </row>
    <row r="37" spans="1:44" s="79" customFormat="1" ht="18" customHeight="1">
      <c r="A37" s="1"/>
      <c r="B37" s="2"/>
      <c r="C37" s="1" t="s">
        <v>0</v>
      </c>
      <c r="D37" s="1"/>
      <c r="E37" s="1"/>
      <c r="F37" s="1"/>
      <c r="G37" s="1"/>
      <c r="H37" s="1"/>
      <c r="I37" s="758" t="s">
        <v>1</v>
      </c>
      <c r="J37" s="758"/>
      <c r="K37" s="1"/>
      <c r="L37" s="536" t="str">
        <f>L1</f>
        <v xml:space="preserve"> 請  求  書 ( 支払伝票 )</v>
      </c>
      <c r="M37" s="536"/>
      <c r="N37" s="536"/>
      <c r="O37" s="536"/>
      <c r="P37" s="536"/>
      <c r="Q37" s="536"/>
      <c r="R37" s="536"/>
      <c r="S37" s="536"/>
      <c r="T37" s="536"/>
      <c r="U37" s="536"/>
      <c r="V37" s="536"/>
      <c r="W37" s="536"/>
      <c r="X37" s="537"/>
      <c r="Y37" s="74"/>
      <c r="Z37" s="75"/>
      <c r="AA37" s="74"/>
      <c r="AB37" s="76"/>
      <c r="AC37" s="75"/>
      <c r="AD37" s="77"/>
      <c r="AE37" s="78"/>
      <c r="AF37" s="76"/>
      <c r="AG37" s="75"/>
      <c r="AH37" s="75"/>
      <c r="AI37" s="76"/>
      <c r="AJ37" s="1"/>
    </row>
    <row r="38" spans="1:44" s="79" customFormat="1" ht="18" customHeight="1">
      <c r="A38" s="1"/>
      <c r="B38" s="2"/>
      <c r="C38" s="1" t="s">
        <v>3</v>
      </c>
      <c r="D38" s="1"/>
      <c r="E38" s="1"/>
      <c r="F38" s="1"/>
      <c r="G38" s="1"/>
      <c r="H38" s="1"/>
      <c r="I38" s="758"/>
      <c r="J38" s="758"/>
      <c r="K38" s="1"/>
      <c r="L38" s="536"/>
      <c r="M38" s="536"/>
      <c r="N38" s="536"/>
      <c r="O38" s="536"/>
      <c r="P38" s="536"/>
      <c r="Q38" s="536"/>
      <c r="R38" s="536"/>
      <c r="S38" s="536"/>
      <c r="T38" s="536"/>
      <c r="U38" s="536"/>
      <c r="V38" s="536"/>
      <c r="W38" s="536"/>
      <c r="X38" s="537"/>
      <c r="Y38" s="80"/>
      <c r="Z38" s="2"/>
      <c r="AA38" s="80"/>
      <c r="AB38" s="81"/>
      <c r="AC38" s="2"/>
      <c r="AD38" s="82"/>
      <c r="AE38" s="83"/>
      <c r="AF38" s="81"/>
      <c r="AG38" s="2"/>
      <c r="AH38" s="2"/>
      <c r="AI38" s="81"/>
      <c r="AJ38" s="1"/>
    </row>
    <row r="39" spans="1:44" s="79" customFormat="1" ht="18" customHeight="1" thickBot="1">
      <c r="A39" s="1"/>
      <c r="B39" s="1"/>
      <c r="C39" s="1"/>
      <c r="D39" s="1"/>
      <c r="E39" s="1"/>
      <c r="F39" s="1"/>
      <c r="G39" s="1"/>
      <c r="H39" s="1"/>
      <c r="I39" s="1"/>
      <c r="J39" s="1"/>
      <c r="K39" s="1"/>
      <c r="L39" s="1"/>
      <c r="M39" s="1"/>
      <c r="N39" s="1"/>
      <c r="O39" s="1"/>
      <c r="P39" s="84" t="s">
        <v>4</v>
      </c>
      <c r="Q39" s="538" t="str">
        <f>Q3</f>
        <v>令和〇年4月20日</v>
      </c>
      <c r="R39" s="538"/>
      <c r="S39" s="538"/>
      <c r="T39" s="538"/>
      <c r="U39" s="538"/>
      <c r="V39" s="538"/>
      <c r="W39" s="1" t="s">
        <v>40</v>
      </c>
      <c r="X39" s="1"/>
      <c r="Y39" s="80"/>
      <c r="Z39" s="2"/>
      <c r="AA39" s="80"/>
      <c r="AB39" s="81"/>
      <c r="AC39" s="2"/>
      <c r="AD39" s="85"/>
      <c r="AE39" s="86"/>
      <c r="AF39" s="87"/>
      <c r="AG39" s="88"/>
      <c r="AH39" s="88"/>
      <c r="AI39" s="87"/>
      <c r="AJ39" s="1"/>
    </row>
    <row r="40" spans="1:44" s="90" customFormat="1" ht="13.5" customHeight="1">
      <c r="A40" s="539" t="str">
        <f>A4</f>
        <v>日付</v>
      </c>
      <c r="B40" s="540"/>
      <c r="C40" s="540" t="str">
        <f>C4</f>
        <v>名 称 ・ 寸 法 ・ 用 途</v>
      </c>
      <c r="D40" s="540"/>
      <c r="E40" s="540"/>
      <c r="F40" s="540"/>
      <c r="G40" s="540"/>
      <c r="H40" s="540"/>
      <c r="I40" s="540"/>
      <c r="J40" s="540"/>
      <c r="K40" s="544"/>
      <c r="L40" s="547" t="str">
        <f t="shared" ref="L40:L59" si="5">L4</f>
        <v>契   約   高①</v>
      </c>
      <c r="M40" s="522"/>
      <c r="N40" s="522"/>
      <c r="O40" s="522"/>
      <c r="P40" s="522"/>
      <c r="Q40" s="522"/>
      <c r="R40" s="522"/>
      <c r="S40" s="548"/>
      <c r="T40" s="547" t="str">
        <f>T4</f>
        <v>当 月 出 来 高②</v>
      </c>
      <c r="U40" s="522"/>
      <c r="V40" s="522"/>
      <c r="W40" s="522"/>
      <c r="X40" s="548"/>
      <c r="Y40" s="522" t="str">
        <f>Y4</f>
        <v>出来高累計（前回出来高+②）③</v>
      </c>
      <c r="Z40" s="522"/>
      <c r="AA40" s="522"/>
      <c r="AB40" s="522"/>
      <c r="AC40" s="523"/>
      <c r="AD40" s="524" t="str">
        <f>AD4</f>
        <v xml:space="preserve"> 注文書№</v>
      </c>
      <c r="AE40" s="525"/>
      <c r="AF40" s="528" t="str">
        <f>AF4</f>
        <v>0000000000</v>
      </c>
      <c r="AG40" s="528"/>
      <c r="AH40" s="528"/>
      <c r="AI40" s="529"/>
      <c r="AJ40" s="89"/>
    </row>
    <row r="41" spans="1:44" s="90" customFormat="1" ht="13.5" customHeight="1" thickBot="1">
      <c r="A41" s="541"/>
      <c r="B41" s="542"/>
      <c r="C41" s="542"/>
      <c r="D41" s="542"/>
      <c r="E41" s="542"/>
      <c r="F41" s="542"/>
      <c r="G41" s="542"/>
      <c r="H41" s="542"/>
      <c r="I41" s="542"/>
      <c r="J41" s="542"/>
      <c r="K41" s="546"/>
      <c r="L41" s="532" t="str">
        <f t="shared" si="5"/>
        <v>数 量</v>
      </c>
      <c r="M41" s="533"/>
      <c r="N41" s="91" t="str">
        <f t="shared" ref="N41:O56" si="6">N5</f>
        <v>単位</v>
      </c>
      <c r="O41" s="533" t="str">
        <f t="shared" si="6"/>
        <v>単 価</v>
      </c>
      <c r="P41" s="533"/>
      <c r="Q41" s="533" t="str">
        <f>Q5</f>
        <v>金   額</v>
      </c>
      <c r="R41" s="533"/>
      <c r="S41" s="534"/>
      <c r="T41" s="532" t="str">
        <f>T5</f>
        <v>%・数量</v>
      </c>
      <c r="U41" s="533"/>
      <c r="V41" s="533" t="str">
        <f>V5</f>
        <v>金   額</v>
      </c>
      <c r="W41" s="533"/>
      <c r="X41" s="534"/>
      <c r="Y41" s="532" t="str">
        <f>Y5</f>
        <v>%・数量</v>
      </c>
      <c r="Z41" s="533"/>
      <c r="AA41" s="533" t="str">
        <f>AA5</f>
        <v>金   額</v>
      </c>
      <c r="AB41" s="533"/>
      <c r="AC41" s="535"/>
      <c r="AD41" s="526"/>
      <c r="AE41" s="527"/>
      <c r="AF41" s="530"/>
      <c r="AG41" s="530"/>
      <c r="AH41" s="530"/>
      <c r="AI41" s="531"/>
      <c r="AJ41" s="89"/>
    </row>
    <row r="42" spans="1:44" s="90" customFormat="1" ht="13.5" customHeight="1">
      <c r="A42" s="571">
        <f>A6</f>
        <v>0</v>
      </c>
      <c r="B42" s="572"/>
      <c r="C42" s="824">
        <f>C6</f>
        <v>0</v>
      </c>
      <c r="D42" s="825"/>
      <c r="E42" s="825"/>
      <c r="F42" s="825"/>
      <c r="G42" s="825"/>
      <c r="H42" s="825"/>
      <c r="I42" s="825"/>
      <c r="J42" s="826"/>
      <c r="K42" s="92">
        <f t="shared" ref="K42:K59" si="7">K6</f>
        <v>0</v>
      </c>
      <c r="L42" s="575">
        <f t="shared" si="5"/>
        <v>0</v>
      </c>
      <c r="M42" s="576"/>
      <c r="N42" s="93">
        <f t="shared" si="6"/>
        <v>0</v>
      </c>
      <c r="O42" s="559">
        <f t="shared" si="6"/>
        <v>0</v>
      </c>
      <c r="P42" s="559"/>
      <c r="Q42" s="559">
        <f>Q6</f>
        <v>0</v>
      </c>
      <c r="R42" s="559"/>
      <c r="S42" s="560"/>
      <c r="T42" s="561">
        <f>T6</f>
        <v>0</v>
      </c>
      <c r="U42" s="562"/>
      <c r="V42" s="559" t="str">
        <f>V6</f>
        <v/>
      </c>
      <c r="W42" s="559"/>
      <c r="X42" s="560"/>
      <c r="Y42" s="561">
        <f>Y6</f>
        <v>0</v>
      </c>
      <c r="Z42" s="562"/>
      <c r="AA42" s="563" t="str">
        <f>AA6</f>
        <v/>
      </c>
      <c r="AB42" s="564"/>
      <c r="AC42" s="565"/>
      <c r="AD42" s="375" t="str">
        <f>AD6</f>
        <v>既払累計</v>
      </c>
      <c r="AE42" s="376"/>
      <c r="AF42" s="377">
        <f>AF6</f>
        <v>0</v>
      </c>
      <c r="AG42" s="378"/>
      <c r="AH42" s="378"/>
      <c r="AI42" s="379"/>
      <c r="AJ42" s="89"/>
    </row>
    <row r="43" spans="1:44" s="90" customFormat="1" ht="13.5" customHeight="1">
      <c r="A43" s="566">
        <f>A7</f>
        <v>0</v>
      </c>
      <c r="B43" s="567"/>
      <c r="C43" s="821" t="str">
        <f>C7</f>
        <v>○○工事</v>
      </c>
      <c r="D43" s="822"/>
      <c r="E43" s="822"/>
      <c r="F43" s="822"/>
      <c r="G43" s="822"/>
      <c r="H43" s="822"/>
      <c r="I43" s="822"/>
      <c r="J43" s="823"/>
      <c r="K43" s="94">
        <f t="shared" si="7"/>
        <v>0</v>
      </c>
      <c r="L43" s="549">
        <f t="shared" si="5"/>
        <v>1</v>
      </c>
      <c r="M43" s="550"/>
      <c r="N43" s="95" t="str">
        <f t="shared" si="6"/>
        <v>式</v>
      </c>
      <c r="O43" s="551">
        <f t="shared" si="6"/>
        <v>1000000</v>
      </c>
      <c r="P43" s="551"/>
      <c r="Q43" s="551">
        <f>Q7</f>
        <v>1000000</v>
      </c>
      <c r="R43" s="551"/>
      <c r="S43" s="552"/>
      <c r="T43" s="549">
        <f>T7</f>
        <v>1</v>
      </c>
      <c r="U43" s="550"/>
      <c r="V43" s="551">
        <f>V7</f>
        <v>1000000</v>
      </c>
      <c r="W43" s="551"/>
      <c r="X43" s="552"/>
      <c r="Y43" s="549">
        <f>Y7</f>
        <v>1</v>
      </c>
      <c r="Z43" s="550"/>
      <c r="AA43" s="553">
        <f>AA7</f>
        <v>1000000</v>
      </c>
      <c r="AB43" s="554"/>
      <c r="AC43" s="555"/>
      <c r="AD43" s="364">
        <f>AD7</f>
        <v>0</v>
      </c>
      <c r="AE43" s="364"/>
      <c r="AF43" s="556">
        <f>AF7</f>
        <v>0</v>
      </c>
      <c r="AG43" s="557"/>
      <c r="AH43" s="557"/>
      <c r="AI43" s="558"/>
      <c r="AJ43" s="89"/>
      <c r="AL43" s="96"/>
      <c r="AM43" s="96"/>
      <c r="AN43" s="96"/>
      <c r="AO43" s="96"/>
      <c r="AP43" s="96"/>
      <c r="AQ43" s="96"/>
      <c r="AR43" s="96"/>
    </row>
    <row r="44" spans="1:44" s="90" customFormat="1" ht="13.5" customHeight="1">
      <c r="A44" s="582">
        <f t="shared" ref="A44:A59" si="8">A8</f>
        <v>0</v>
      </c>
      <c r="B44" s="583"/>
      <c r="C44" s="830">
        <f t="shared" ref="C44:C59" si="9">C8</f>
        <v>0</v>
      </c>
      <c r="D44" s="831"/>
      <c r="E44" s="831"/>
      <c r="F44" s="831"/>
      <c r="G44" s="831"/>
      <c r="H44" s="831"/>
      <c r="I44" s="831"/>
      <c r="J44" s="832"/>
      <c r="K44" s="97">
        <f t="shared" si="7"/>
        <v>0</v>
      </c>
      <c r="L44" s="575">
        <f t="shared" si="5"/>
        <v>0</v>
      </c>
      <c r="M44" s="576"/>
      <c r="N44" s="98">
        <f t="shared" si="6"/>
        <v>0</v>
      </c>
      <c r="O44" s="577">
        <f t="shared" si="6"/>
        <v>0</v>
      </c>
      <c r="P44" s="577"/>
      <c r="Q44" s="577">
        <f t="shared" ref="Q44:Q69" si="10">Q8</f>
        <v>0</v>
      </c>
      <c r="R44" s="577"/>
      <c r="S44" s="578"/>
      <c r="T44" s="575">
        <f t="shared" ref="T44:T59" si="11">T8</f>
        <v>0</v>
      </c>
      <c r="U44" s="576"/>
      <c r="V44" s="577" t="str">
        <f t="shared" ref="V44:V59" si="12">V8</f>
        <v/>
      </c>
      <c r="W44" s="577"/>
      <c r="X44" s="578"/>
      <c r="Y44" s="575">
        <f t="shared" ref="Y44:Y59" si="13">Y8</f>
        <v>0</v>
      </c>
      <c r="Z44" s="576"/>
      <c r="AA44" s="579" t="str">
        <f t="shared" ref="AA44:AA59" si="14">AA8</f>
        <v/>
      </c>
      <c r="AB44" s="580"/>
      <c r="AC44" s="581"/>
      <c r="AD44" s="400">
        <f t="shared" ref="AD44:AD53" si="15">AD8</f>
        <v>0</v>
      </c>
      <c r="AE44" s="400"/>
      <c r="AF44" s="401">
        <f t="shared" ref="AF44:AF53" si="16">AF8</f>
        <v>0</v>
      </c>
      <c r="AG44" s="402"/>
      <c r="AH44" s="402"/>
      <c r="AI44" s="403"/>
      <c r="AJ44" s="89"/>
    </row>
    <row r="45" spans="1:44" s="90" customFormat="1" ht="13.5" customHeight="1">
      <c r="A45" s="582">
        <f t="shared" si="8"/>
        <v>0</v>
      </c>
      <c r="B45" s="583"/>
      <c r="C45" s="827" t="str">
        <f t="shared" si="9"/>
        <v>○○工事</v>
      </c>
      <c r="D45" s="828"/>
      <c r="E45" s="828"/>
      <c r="F45" s="828"/>
      <c r="G45" s="828"/>
      <c r="H45" s="828"/>
      <c r="I45" s="828"/>
      <c r="J45" s="829"/>
      <c r="K45" s="97">
        <f t="shared" si="7"/>
        <v>0</v>
      </c>
      <c r="L45" s="575">
        <f t="shared" si="5"/>
        <v>1</v>
      </c>
      <c r="M45" s="576"/>
      <c r="N45" s="98" t="str">
        <f t="shared" si="6"/>
        <v>式</v>
      </c>
      <c r="O45" s="577">
        <f t="shared" si="6"/>
        <v>1000000</v>
      </c>
      <c r="P45" s="577"/>
      <c r="Q45" s="577">
        <f t="shared" si="10"/>
        <v>1000000</v>
      </c>
      <c r="R45" s="577"/>
      <c r="S45" s="578"/>
      <c r="T45" s="575">
        <f t="shared" si="11"/>
        <v>0.5</v>
      </c>
      <c r="U45" s="576"/>
      <c r="V45" s="577">
        <f t="shared" si="12"/>
        <v>500000</v>
      </c>
      <c r="W45" s="577"/>
      <c r="X45" s="578"/>
      <c r="Y45" s="575">
        <f t="shared" si="13"/>
        <v>0.5</v>
      </c>
      <c r="Z45" s="576"/>
      <c r="AA45" s="579">
        <f t="shared" si="14"/>
        <v>500000</v>
      </c>
      <c r="AB45" s="580"/>
      <c r="AC45" s="581"/>
      <c r="AD45" s="392">
        <f t="shared" si="15"/>
        <v>0</v>
      </c>
      <c r="AE45" s="392"/>
      <c r="AF45" s="556">
        <f t="shared" si="16"/>
        <v>0</v>
      </c>
      <c r="AG45" s="557"/>
      <c r="AH45" s="557"/>
      <c r="AI45" s="558"/>
      <c r="AJ45" s="89"/>
      <c r="AL45" s="96"/>
      <c r="AM45" s="96"/>
      <c r="AN45" s="96"/>
      <c r="AO45" s="96"/>
      <c r="AP45" s="96"/>
      <c r="AQ45" s="96"/>
      <c r="AR45" s="96"/>
    </row>
    <row r="46" spans="1:44" s="90" customFormat="1" ht="13.5" customHeight="1">
      <c r="A46" s="592">
        <f t="shared" si="8"/>
        <v>0</v>
      </c>
      <c r="B46" s="593"/>
      <c r="C46" s="833">
        <f t="shared" si="9"/>
        <v>0</v>
      </c>
      <c r="D46" s="834"/>
      <c r="E46" s="834"/>
      <c r="F46" s="834"/>
      <c r="G46" s="834"/>
      <c r="H46" s="834"/>
      <c r="I46" s="834"/>
      <c r="J46" s="835"/>
      <c r="K46" s="99">
        <f t="shared" si="7"/>
        <v>0</v>
      </c>
      <c r="L46" s="588">
        <f t="shared" si="5"/>
        <v>0</v>
      </c>
      <c r="M46" s="589"/>
      <c r="N46" s="26">
        <f t="shared" si="6"/>
        <v>0</v>
      </c>
      <c r="O46" s="586">
        <f t="shared" si="6"/>
        <v>0</v>
      </c>
      <c r="P46" s="586"/>
      <c r="Q46" s="586">
        <f t="shared" si="10"/>
        <v>0</v>
      </c>
      <c r="R46" s="586"/>
      <c r="S46" s="587"/>
      <c r="T46" s="588">
        <f t="shared" si="11"/>
        <v>0</v>
      </c>
      <c r="U46" s="589"/>
      <c r="V46" s="586" t="str">
        <f t="shared" si="12"/>
        <v/>
      </c>
      <c r="W46" s="586"/>
      <c r="X46" s="587"/>
      <c r="Y46" s="588">
        <f t="shared" si="13"/>
        <v>0</v>
      </c>
      <c r="Z46" s="589"/>
      <c r="AA46" s="471" t="str">
        <f t="shared" si="14"/>
        <v/>
      </c>
      <c r="AB46" s="590"/>
      <c r="AC46" s="591"/>
      <c r="AD46" s="364">
        <f t="shared" si="15"/>
        <v>0</v>
      </c>
      <c r="AE46" s="364"/>
      <c r="AF46" s="401">
        <f t="shared" si="16"/>
        <v>0</v>
      </c>
      <c r="AG46" s="402"/>
      <c r="AH46" s="402"/>
      <c r="AI46" s="403"/>
      <c r="AJ46" s="89"/>
    </row>
    <row r="47" spans="1:44" s="90" customFormat="1" ht="13.5" customHeight="1">
      <c r="A47" s="566">
        <f t="shared" si="8"/>
        <v>0</v>
      </c>
      <c r="B47" s="567"/>
      <c r="C47" s="821">
        <f t="shared" si="9"/>
        <v>0</v>
      </c>
      <c r="D47" s="822"/>
      <c r="E47" s="822"/>
      <c r="F47" s="822"/>
      <c r="G47" s="822"/>
      <c r="H47" s="822"/>
      <c r="I47" s="822"/>
      <c r="J47" s="823"/>
      <c r="K47" s="94">
        <f t="shared" si="7"/>
        <v>0</v>
      </c>
      <c r="L47" s="549">
        <f t="shared" si="5"/>
        <v>0</v>
      </c>
      <c r="M47" s="550"/>
      <c r="N47" s="95">
        <f t="shared" si="6"/>
        <v>0</v>
      </c>
      <c r="O47" s="551">
        <f t="shared" si="6"/>
        <v>0</v>
      </c>
      <c r="P47" s="551"/>
      <c r="Q47" s="551">
        <f t="shared" si="10"/>
        <v>0</v>
      </c>
      <c r="R47" s="551"/>
      <c r="S47" s="552"/>
      <c r="T47" s="549">
        <f t="shared" si="11"/>
        <v>0</v>
      </c>
      <c r="U47" s="550"/>
      <c r="V47" s="551" t="str">
        <f t="shared" si="12"/>
        <v/>
      </c>
      <c r="W47" s="551"/>
      <c r="X47" s="552"/>
      <c r="Y47" s="549">
        <f t="shared" si="13"/>
        <v>0</v>
      </c>
      <c r="Z47" s="550"/>
      <c r="AA47" s="553" t="str">
        <f t="shared" si="14"/>
        <v/>
      </c>
      <c r="AB47" s="554"/>
      <c r="AC47" s="555"/>
      <c r="AD47" s="364">
        <f t="shared" si="15"/>
        <v>0</v>
      </c>
      <c r="AE47" s="364"/>
      <c r="AF47" s="556">
        <f t="shared" si="16"/>
        <v>0</v>
      </c>
      <c r="AG47" s="557"/>
      <c r="AH47" s="557"/>
      <c r="AI47" s="558"/>
      <c r="AJ47" s="89"/>
      <c r="AL47" s="96"/>
      <c r="AM47" s="96"/>
      <c r="AN47" s="96"/>
      <c r="AO47" s="96"/>
      <c r="AP47" s="96"/>
      <c r="AQ47" s="96"/>
      <c r="AR47" s="96"/>
    </row>
    <row r="48" spans="1:44" s="90" customFormat="1" ht="13.5" customHeight="1">
      <c r="A48" s="582">
        <f t="shared" si="8"/>
        <v>0</v>
      </c>
      <c r="B48" s="583"/>
      <c r="C48" s="830">
        <f t="shared" si="9"/>
        <v>0</v>
      </c>
      <c r="D48" s="831"/>
      <c r="E48" s="831"/>
      <c r="F48" s="831"/>
      <c r="G48" s="831"/>
      <c r="H48" s="831"/>
      <c r="I48" s="831"/>
      <c r="J48" s="832"/>
      <c r="K48" s="97">
        <f t="shared" si="7"/>
        <v>0</v>
      </c>
      <c r="L48" s="575">
        <f t="shared" si="5"/>
        <v>0</v>
      </c>
      <c r="M48" s="576"/>
      <c r="N48" s="26">
        <f t="shared" si="6"/>
        <v>0</v>
      </c>
      <c r="O48" s="577">
        <f t="shared" si="6"/>
        <v>0</v>
      </c>
      <c r="P48" s="577"/>
      <c r="Q48" s="577">
        <f t="shared" si="10"/>
        <v>0</v>
      </c>
      <c r="R48" s="577"/>
      <c r="S48" s="578"/>
      <c r="T48" s="575">
        <f t="shared" si="11"/>
        <v>0</v>
      </c>
      <c r="U48" s="576"/>
      <c r="V48" s="577" t="str">
        <f t="shared" si="12"/>
        <v/>
      </c>
      <c r="W48" s="577"/>
      <c r="X48" s="578"/>
      <c r="Y48" s="575">
        <f t="shared" si="13"/>
        <v>0</v>
      </c>
      <c r="Z48" s="576"/>
      <c r="AA48" s="579" t="str">
        <f t="shared" si="14"/>
        <v/>
      </c>
      <c r="AB48" s="580"/>
      <c r="AC48" s="581"/>
      <c r="AD48" s="400">
        <f t="shared" si="15"/>
        <v>0</v>
      </c>
      <c r="AE48" s="400"/>
      <c r="AF48" s="401">
        <f t="shared" si="16"/>
        <v>0</v>
      </c>
      <c r="AG48" s="402"/>
      <c r="AH48" s="402"/>
      <c r="AI48" s="403"/>
      <c r="AJ48" s="89"/>
    </row>
    <row r="49" spans="1:44" s="90" customFormat="1" ht="13.5" customHeight="1">
      <c r="A49" s="582">
        <f t="shared" si="8"/>
        <v>0</v>
      </c>
      <c r="B49" s="583"/>
      <c r="C49" s="827" t="str">
        <f t="shared" si="9"/>
        <v>別紙内訳</v>
      </c>
      <c r="D49" s="828"/>
      <c r="E49" s="828"/>
      <c r="F49" s="828"/>
      <c r="G49" s="828"/>
      <c r="H49" s="828"/>
      <c r="I49" s="828"/>
      <c r="J49" s="829"/>
      <c r="K49" s="97">
        <f t="shared" si="7"/>
        <v>0</v>
      </c>
      <c r="L49" s="575">
        <f t="shared" si="5"/>
        <v>0</v>
      </c>
      <c r="M49" s="576"/>
      <c r="N49" s="95">
        <f t="shared" si="6"/>
        <v>0</v>
      </c>
      <c r="O49" s="577">
        <f t="shared" si="6"/>
        <v>0</v>
      </c>
      <c r="P49" s="577"/>
      <c r="Q49" s="577">
        <f t="shared" si="10"/>
        <v>0</v>
      </c>
      <c r="R49" s="577"/>
      <c r="S49" s="578"/>
      <c r="T49" s="575">
        <f t="shared" si="11"/>
        <v>0</v>
      </c>
      <c r="U49" s="576"/>
      <c r="V49" s="577" t="str">
        <f t="shared" si="12"/>
        <v/>
      </c>
      <c r="W49" s="577"/>
      <c r="X49" s="578"/>
      <c r="Y49" s="575">
        <f t="shared" si="13"/>
        <v>0</v>
      </c>
      <c r="Z49" s="576"/>
      <c r="AA49" s="579" t="str">
        <f t="shared" si="14"/>
        <v/>
      </c>
      <c r="AB49" s="580"/>
      <c r="AC49" s="581"/>
      <c r="AD49" s="392">
        <f t="shared" si="15"/>
        <v>0</v>
      </c>
      <c r="AE49" s="392"/>
      <c r="AF49" s="556">
        <f t="shared" si="16"/>
        <v>0</v>
      </c>
      <c r="AG49" s="557"/>
      <c r="AH49" s="557"/>
      <c r="AI49" s="558"/>
      <c r="AJ49" s="89"/>
      <c r="AL49" s="96"/>
      <c r="AM49" s="96"/>
      <c r="AN49" s="96"/>
      <c r="AO49" s="96"/>
      <c r="AP49" s="96"/>
      <c r="AQ49" s="96"/>
      <c r="AR49" s="96"/>
    </row>
    <row r="50" spans="1:44" s="90" customFormat="1" ht="13.5" customHeight="1">
      <c r="A50" s="592">
        <f t="shared" si="8"/>
        <v>0</v>
      </c>
      <c r="B50" s="593"/>
      <c r="C50" s="833">
        <f t="shared" si="9"/>
        <v>0</v>
      </c>
      <c r="D50" s="834"/>
      <c r="E50" s="834"/>
      <c r="F50" s="834"/>
      <c r="G50" s="834"/>
      <c r="H50" s="834"/>
      <c r="I50" s="834"/>
      <c r="J50" s="835"/>
      <c r="K50" s="99">
        <f t="shared" si="7"/>
        <v>0</v>
      </c>
      <c r="L50" s="588">
        <f t="shared" si="5"/>
        <v>0</v>
      </c>
      <c r="M50" s="589"/>
      <c r="N50" s="26">
        <f t="shared" si="6"/>
        <v>0</v>
      </c>
      <c r="O50" s="586">
        <f t="shared" si="6"/>
        <v>0</v>
      </c>
      <c r="P50" s="586"/>
      <c r="Q50" s="586">
        <f t="shared" si="10"/>
        <v>0</v>
      </c>
      <c r="R50" s="586"/>
      <c r="S50" s="587"/>
      <c r="T50" s="588">
        <f t="shared" si="11"/>
        <v>0</v>
      </c>
      <c r="U50" s="589"/>
      <c r="V50" s="586" t="str">
        <f t="shared" si="12"/>
        <v/>
      </c>
      <c r="W50" s="586"/>
      <c r="X50" s="587"/>
      <c r="Y50" s="588">
        <f t="shared" si="13"/>
        <v>0</v>
      </c>
      <c r="Z50" s="589"/>
      <c r="AA50" s="471" t="str">
        <f t="shared" si="14"/>
        <v/>
      </c>
      <c r="AB50" s="590"/>
      <c r="AC50" s="591"/>
      <c r="AD50" s="364">
        <f t="shared" si="15"/>
        <v>0</v>
      </c>
      <c r="AE50" s="364"/>
      <c r="AF50" s="401">
        <f t="shared" si="16"/>
        <v>0</v>
      </c>
      <c r="AG50" s="402"/>
      <c r="AH50" s="402"/>
      <c r="AI50" s="403"/>
      <c r="AJ50" s="89"/>
    </row>
    <row r="51" spans="1:44" s="90" customFormat="1" ht="13.5" customHeight="1">
      <c r="A51" s="566">
        <f t="shared" si="8"/>
        <v>0</v>
      </c>
      <c r="B51" s="567"/>
      <c r="C51" s="821">
        <f t="shared" si="9"/>
        <v>0</v>
      </c>
      <c r="D51" s="822"/>
      <c r="E51" s="822"/>
      <c r="F51" s="822"/>
      <c r="G51" s="822"/>
      <c r="H51" s="822"/>
      <c r="I51" s="822"/>
      <c r="J51" s="823"/>
      <c r="K51" s="94">
        <f t="shared" si="7"/>
        <v>0</v>
      </c>
      <c r="L51" s="549">
        <f t="shared" si="5"/>
        <v>0</v>
      </c>
      <c r="M51" s="550"/>
      <c r="N51" s="95">
        <f t="shared" si="6"/>
        <v>0</v>
      </c>
      <c r="O51" s="551">
        <f t="shared" si="6"/>
        <v>0</v>
      </c>
      <c r="P51" s="551"/>
      <c r="Q51" s="551">
        <f t="shared" si="10"/>
        <v>0</v>
      </c>
      <c r="R51" s="551"/>
      <c r="S51" s="552"/>
      <c r="T51" s="549">
        <f t="shared" si="11"/>
        <v>0</v>
      </c>
      <c r="U51" s="550"/>
      <c r="V51" s="551" t="str">
        <f t="shared" si="12"/>
        <v/>
      </c>
      <c r="W51" s="551"/>
      <c r="X51" s="552"/>
      <c r="Y51" s="549">
        <f t="shared" si="13"/>
        <v>0</v>
      </c>
      <c r="Z51" s="550"/>
      <c r="AA51" s="553" t="str">
        <f t="shared" si="14"/>
        <v/>
      </c>
      <c r="AB51" s="554"/>
      <c r="AC51" s="555"/>
      <c r="AD51" s="594">
        <f t="shared" si="15"/>
        <v>0</v>
      </c>
      <c r="AE51" s="392"/>
      <c r="AF51" s="556">
        <f t="shared" si="16"/>
        <v>0</v>
      </c>
      <c r="AG51" s="557"/>
      <c r="AH51" s="557"/>
      <c r="AI51" s="558"/>
      <c r="AJ51" s="89"/>
      <c r="AL51" s="96"/>
      <c r="AM51" s="96"/>
      <c r="AN51" s="96"/>
      <c r="AO51" s="96"/>
      <c r="AP51" s="96"/>
      <c r="AQ51" s="96"/>
      <c r="AR51" s="96"/>
    </row>
    <row r="52" spans="1:44" s="90" customFormat="1" ht="13.5" customHeight="1">
      <c r="A52" s="582">
        <f t="shared" si="8"/>
        <v>0</v>
      </c>
      <c r="B52" s="583"/>
      <c r="C52" s="830">
        <f t="shared" si="9"/>
        <v>0</v>
      </c>
      <c r="D52" s="831"/>
      <c r="E52" s="831"/>
      <c r="F52" s="831"/>
      <c r="G52" s="831"/>
      <c r="H52" s="831"/>
      <c r="I52" s="831"/>
      <c r="J52" s="832"/>
      <c r="K52" s="97">
        <f t="shared" si="7"/>
        <v>0</v>
      </c>
      <c r="L52" s="575">
        <f t="shared" si="5"/>
        <v>0</v>
      </c>
      <c r="M52" s="576"/>
      <c r="N52" s="26">
        <f t="shared" si="6"/>
        <v>0</v>
      </c>
      <c r="O52" s="577">
        <f t="shared" si="6"/>
        <v>0</v>
      </c>
      <c r="P52" s="577"/>
      <c r="Q52" s="577">
        <f t="shared" si="10"/>
        <v>0</v>
      </c>
      <c r="R52" s="577"/>
      <c r="S52" s="578"/>
      <c r="T52" s="575">
        <f t="shared" si="11"/>
        <v>0</v>
      </c>
      <c r="U52" s="576"/>
      <c r="V52" s="577" t="str">
        <f t="shared" si="12"/>
        <v/>
      </c>
      <c r="W52" s="577"/>
      <c r="X52" s="578"/>
      <c r="Y52" s="575">
        <f t="shared" si="13"/>
        <v>0</v>
      </c>
      <c r="Z52" s="576"/>
      <c r="AA52" s="579" t="str">
        <f t="shared" si="14"/>
        <v/>
      </c>
      <c r="AB52" s="580"/>
      <c r="AC52" s="581"/>
      <c r="AD52" s="364" t="str">
        <f t="shared" si="15"/>
        <v>増 ・ 減</v>
      </c>
      <c r="AE52" s="364"/>
      <c r="AF52" s="401">
        <f t="shared" si="16"/>
        <v>0</v>
      </c>
      <c r="AG52" s="402"/>
      <c r="AH52" s="402"/>
      <c r="AI52" s="403"/>
      <c r="AJ52" s="89"/>
    </row>
    <row r="53" spans="1:44" s="90" customFormat="1" ht="13.5" customHeight="1">
      <c r="A53" s="582">
        <f t="shared" si="8"/>
        <v>0</v>
      </c>
      <c r="B53" s="583"/>
      <c r="C53" s="827">
        <f t="shared" si="9"/>
        <v>0</v>
      </c>
      <c r="D53" s="828"/>
      <c r="E53" s="828"/>
      <c r="F53" s="828"/>
      <c r="G53" s="828"/>
      <c r="H53" s="828"/>
      <c r="I53" s="828"/>
      <c r="J53" s="829"/>
      <c r="K53" s="97">
        <f t="shared" si="7"/>
        <v>0</v>
      </c>
      <c r="L53" s="575">
        <f t="shared" si="5"/>
        <v>0</v>
      </c>
      <c r="M53" s="576"/>
      <c r="N53" s="95">
        <f t="shared" si="6"/>
        <v>0</v>
      </c>
      <c r="O53" s="577">
        <f t="shared" si="6"/>
        <v>0</v>
      </c>
      <c r="P53" s="577"/>
      <c r="Q53" s="577">
        <f t="shared" si="10"/>
        <v>0</v>
      </c>
      <c r="R53" s="577"/>
      <c r="S53" s="578"/>
      <c r="T53" s="575">
        <f t="shared" si="11"/>
        <v>0</v>
      </c>
      <c r="U53" s="576"/>
      <c r="V53" s="577" t="str">
        <f t="shared" si="12"/>
        <v/>
      </c>
      <c r="W53" s="577"/>
      <c r="X53" s="578"/>
      <c r="Y53" s="575">
        <f t="shared" si="13"/>
        <v>0</v>
      </c>
      <c r="Z53" s="576"/>
      <c r="AA53" s="579" t="str">
        <f t="shared" si="14"/>
        <v/>
      </c>
      <c r="AB53" s="580"/>
      <c r="AC53" s="581"/>
      <c r="AD53" s="595">
        <f t="shared" si="15"/>
        <v>0</v>
      </c>
      <c r="AE53" s="410"/>
      <c r="AF53" s="435">
        <f t="shared" si="16"/>
        <v>0</v>
      </c>
      <c r="AG53" s="596"/>
      <c r="AH53" s="596"/>
      <c r="AI53" s="597"/>
      <c r="AJ53" s="89"/>
      <c r="AL53" s="96"/>
      <c r="AM53" s="96"/>
      <c r="AN53" s="96"/>
      <c r="AO53" s="96"/>
      <c r="AP53" s="96"/>
      <c r="AQ53" s="96"/>
      <c r="AR53" s="96"/>
    </row>
    <row r="54" spans="1:44" s="90" customFormat="1" ht="13.5" customHeight="1">
      <c r="A54" s="592">
        <f t="shared" si="8"/>
        <v>0</v>
      </c>
      <c r="B54" s="593"/>
      <c r="C54" s="833">
        <f t="shared" si="9"/>
        <v>0</v>
      </c>
      <c r="D54" s="834"/>
      <c r="E54" s="834"/>
      <c r="F54" s="834"/>
      <c r="G54" s="834"/>
      <c r="H54" s="834"/>
      <c r="I54" s="834"/>
      <c r="J54" s="835"/>
      <c r="K54" s="99">
        <f t="shared" si="7"/>
        <v>0</v>
      </c>
      <c r="L54" s="588">
        <f t="shared" si="5"/>
        <v>0</v>
      </c>
      <c r="M54" s="589"/>
      <c r="N54" s="26">
        <f t="shared" si="6"/>
        <v>0</v>
      </c>
      <c r="O54" s="586">
        <f t="shared" si="6"/>
        <v>0</v>
      </c>
      <c r="P54" s="586"/>
      <c r="Q54" s="586">
        <f t="shared" si="10"/>
        <v>0</v>
      </c>
      <c r="R54" s="586"/>
      <c r="S54" s="587"/>
      <c r="T54" s="588">
        <f t="shared" si="11"/>
        <v>0</v>
      </c>
      <c r="U54" s="589"/>
      <c r="V54" s="586" t="str">
        <f t="shared" si="12"/>
        <v/>
      </c>
      <c r="W54" s="586"/>
      <c r="X54" s="587"/>
      <c r="Y54" s="588">
        <f t="shared" si="13"/>
        <v>0</v>
      </c>
      <c r="Z54" s="589"/>
      <c r="AA54" s="471" t="str">
        <f t="shared" si="14"/>
        <v/>
      </c>
      <c r="AB54" s="590"/>
      <c r="AC54" s="591"/>
      <c r="AD54" s="598" t="str">
        <f>AD18</f>
        <v>支払回数</v>
      </c>
      <c r="AE54" s="599"/>
      <c r="AF54" s="601">
        <f>AF18</f>
        <v>1</v>
      </c>
      <c r="AG54" s="424" t="str">
        <f>AG18</f>
        <v>回</v>
      </c>
      <c r="AH54" s="415" t="str">
        <f>AH18</f>
        <v>精算</v>
      </c>
      <c r="AI54" s="416"/>
      <c r="AJ54" s="89"/>
    </row>
    <row r="55" spans="1:44" s="90" customFormat="1" ht="13.5" customHeight="1">
      <c r="A55" s="566">
        <f t="shared" si="8"/>
        <v>0</v>
      </c>
      <c r="B55" s="567"/>
      <c r="C55" s="821">
        <f t="shared" si="9"/>
        <v>0</v>
      </c>
      <c r="D55" s="822"/>
      <c r="E55" s="822"/>
      <c r="F55" s="822"/>
      <c r="G55" s="822"/>
      <c r="H55" s="822"/>
      <c r="I55" s="822"/>
      <c r="J55" s="823"/>
      <c r="K55" s="94">
        <f t="shared" si="7"/>
        <v>0</v>
      </c>
      <c r="L55" s="549">
        <f t="shared" si="5"/>
        <v>0</v>
      </c>
      <c r="M55" s="550"/>
      <c r="N55" s="95">
        <f t="shared" si="6"/>
        <v>0</v>
      </c>
      <c r="O55" s="551">
        <f t="shared" si="6"/>
        <v>0</v>
      </c>
      <c r="P55" s="551"/>
      <c r="Q55" s="551">
        <f t="shared" si="10"/>
        <v>0</v>
      </c>
      <c r="R55" s="551"/>
      <c r="S55" s="552"/>
      <c r="T55" s="549">
        <f t="shared" si="11"/>
        <v>0</v>
      </c>
      <c r="U55" s="550"/>
      <c r="V55" s="551" t="str">
        <f t="shared" si="12"/>
        <v/>
      </c>
      <c r="W55" s="551"/>
      <c r="X55" s="552"/>
      <c r="Y55" s="549">
        <f t="shared" si="13"/>
        <v>0</v>
      </c>
      <c r="Z55" s="550"/>
      <c r="AA55" s="553" t="str">
        <f t="shared" si="14"/>
        <v/>
      </c>
      <c r="AB55" s="554"/>
      <c r="AC55" s="555"/>
      <c r="AD55" s="600"/>
      <c r="AE55" s="426"/>
      <c r="AF55" s="602"/>
      <c r="AG55" s="425"/>
      <c r="AH55" s="417"/>
      <c r="AI55" s="418"/>
      <c r="AJ55" s="89"/>
      <c r="AL55" s="96"/>
      <c r="AM55" s="96"/>
      <c r="AN55" s="96"/>
      <c r="AO55" s="96"/>
      <c r="AP55" s="96"/>
      <c r="AQ55" s="96"/>
      <c r="AR55" s="96"/>
    </row>
    <row r="56" spans="1:44" s="90" customFormat="1" ht="13.5" customHeight="1">
      <c r="A56" s="582">
        <f t="shared" si="8"/>
        <v>0</v>
      </c>
      <c r="B56" s="583"/>
      <c r="C56" s="830">
        <f t="shared" si="9"/>
        <v>0</v>
      </c>
      <c r="D56" s="831"/>
      <c r="E56" s="831"/>
      <c r="F56" s="831"/>
      <c r="G56" s="831"/>
      <c r="H56" s="831"/>
      <c r="I56" s="831"/>
      <c r="J56" s="832"/>
      <c r="K56" s="97">
        <f t="shared" si="7"/>
        <v>0</v>
      </c>
      <c r="L56" s="575">
        <f t="shared" si="5"/>
        <v>0</v>
      </c>
      <c r="M56" s="576"/>
      <c r="N56" s="26">
        <f t="shared" si="6"/>
        <v>0</v>
      </c>
      <c r="O56" s="577">
        <f t="shared" si="6"/>
        <v>0</v>
      </c>
      <c r="P56" s="577"/>
      <c r="Q56" s="577">
        <f t="shared" si="10"/>
        <v>0</v>
      </c>
      <c r="R56" s="577"/>
      <c r="S56" s="578"/>
      <c r="T56" s="575">
        <f t="shared" si="11"/>
        <v>0</v>
      </c>
      <c r="U56" s="576"/>
      <c r="V56" s="577" t="str">
        <f t="shared" si="12"/>
        <v/>
      </c>
      <c r="W56" s="577"/>
      <c r="X56" s="578"/>
      <c r="Y56" s="575">
        <f t="shared" si="13"/>
        <v>0</v>
      </c>
      <c r="Z56" s="576"/>
      <c r="AA56" s="579" t="str">
        <f t="shared" si="14"/>
        <v/>
      </c>
      <c r="AB56" s="580"/>
      <c r="AC56" s="581"/>
      <c r="AD56" s="430" t="str">
        <f t="shared" ref="AD56:AD62" si="17">AD20</f>
        <v>今月迄</v>
      </c>
      <c r="AE56" s="430"/>
      <c r="AF56" s="401">
        <f t="shared" ref="AF56:AF69" si="18">AF20</f>
        <v>0</v>
      </c>
      <c r="AG56" s="402"/>
      <c r="AH56" s="402"/>
      <c r="AI56" s="403"/>
      <c r="AJ56" s="89"/>
    </row>
    <row r="57" spans="1:44" s="90" customFormat="1" ht="13.5" customHeight="1">
      <c r="A57" s="582">
        <f t="shared" si="8"/>
        <v>0</v>
      </c>
      <c r="B57" s="583"/>
      <c r="C57" s="827">
        <f t="shared" si="9"/>
        <v>0</v>
      </c>
      <c r="D57" s="828"/>
      <c r="E57" s="828"/>
      <c r="F57" s="828"/>
      <c r="G57" s="828"/>
      <c r="H57" s="828"/>
      <c r="I57" s="828"/>
      <c r="J57" s="829"/>
      <c r="K57" s="97">
        <f t="shared" si="7"/>
        <v>0</v>
      </c>
      <c r="L57" s="575">
        <f t="shared" si="5"/>
        <v>0</v>
      </c>
      <c r="M57" s="576"/>
      <c r="N57" s="95">
        <f t="shared" ref="N57:O65" si="19">N21</f>
        <v>0</v>
      </c>
      <c r="O57" s="577">
        <f t="shared" si="19"/>
        <v>0</v>
      </c>
      <c r="P57" s="577"/>
      <c r="Q57" s="577">
        <f t="shared" si="10"/>
        <v>0</v>
      </c>
      <c r="R57" s="577"/>
      <c r="S57" s="578"/>
      <c r="T57" s="575">
        <f t="shared" si="11"/>
        <v>0</v>
      </c>
      <c r="U57" s="576"/>
      <c r="V57" s="577" t="str">
        <f t="shared" si="12"/>
        <v/>
      </c>
      <c r="W57" s="577"/>
      <c r="X57" s="578"/>
      <c r="Y57" s="575">
        <f t="shared" si="13"/>
        <v>0</v>
      </c>
      <c r="Z57" s="576"/>
      <c r="AA57" s="579" t="str">
        <f t="shared" si="14"/>
        <v/>
      </c>
      <c r="AB57" s="580"/>
      <c r="AC57" s="581"/>
      <c r="AD57" s="426" t="str">
        <f t="shared" si="17"/>
        <v>出来高</v>
      </c>
      <c r="AE57" s="426"/>
      <c r="AF57" s="427">
        <f t="shared" si="18"/>
        <v>0</v>
      </c>
      <c r="AG57" s="428"/>
      <c r="AH57" s="428"/>
      <c r="AI57" s="429"/>
      <c r="AJ57" s="89"/>
      <c r="AL57" s="96"/>
      <c r="AM57" s="96"/>
      <c r="AN57" s="96"/>
      <c r="AO57" s="96"/>
      <c r="AP57" s="96"/>
      <c r="AQ57" s="96"/>
      <c r="AR57" s="96"/>
    </row>
    <row r="58" spans="1:44" s="90" customFormat="1" ht="13.5" customHeight="1">
      <c r="A58" s="592">
        <f t="shared" si="8"/>
        <v>0</v>
      </c>
      <c r="B58" s="593"/>
      <c r="C58" s="833">
        <f t="shared" si="9"/>
        <v>0</v>
      </c>
      <c r="D58" s="834"/>
      <c r="E58" s="834"/>
      <c r="F58" s="834"/>
      <c r="G58" s="834"/>
      <c r="H58" s="834"/>
      <c r="I58" s="834"/>
      <c r="J58" s="835"/>
      <c r="K58" s="99">
        <f t="shared" si="7"/>
        <v>0</v>
      </c>
      <c r="L58" s="588">
        <f t="shared" si="5"/>
        <v>0</v>
      </c>
      <c r="M58" s="589"/>
      <c r="N58" s="26">
        <f t="shared" si="19"/>
        <v>0</v>
      </c>
      <c r="O58" s="586">
        <f t="shared" si="19"/>
        <v>0</v>
      </c>
      <c r="P58" s="586"/>
      <c r="Q58" s="586">
        <f t="shared" si="10"/>
        <v>0</v>
      </c>
      <c r="R58" s="586"/>
      <c r="S58" s="587"/>
      <c r="T58" s="588">
        <f t="shared" si="11"/>
        <v>0</v>
      </c>
      <c r="U58" s="589"/>
      <c r="V58" s="586" t="str">
        <f t="shared" si="12"/>
        <v/>
      </c>
      <c r="W58" s="586"/>
      <c r="X58" s="587"/>
      <c r="Y58" s="588">
        <f t="shared" si="13"/>
        <v>0</v>
      </c>
      <c r="Z58" s="589"/>
      <c r="AA58" s="471" t="str">
        <f t="shared" si="14"/>
        <v/>
      </c>
      <c r="AB58" s="590"/>
      <c r="AC58" s="591"/>
      <c r="AD58" s="364" t="str">
        <f t="shared" si="17"/>
        <v>上   記</v>
      </c>
      <c r="AE58" s="364"/>
      <c r="AF58" s="377">
        <f t="shared" si="18"/>
        <v>0</v>
      </c>
      <c r="AG58" s="378"/>
      <c r="AH58" s="378"/>
      <c r="AI58" s="379"/>
      <c r="AJ58" s="89"/>
    </row>
    <row r="59" spans="1:44" s="90" customFormat="1" ht="13.5" customHeight="1" thickBot="1">
      <c r="A59" s="603">
        <f t="shared" si="8"/>
        <v>0</v>
      </c>
      <c r="B59" s="604"/>
      <c r="C59" s="836">
        <f t="shared" si="9"/>
        <v>0</v>
      </c>
      <c r="D59" s="837"/>
      <c r="E59" s="837"/>
      <c r="F59" s="837"/>
      <c r="G59" s="837"/>
      <c r="H59" s="837"/>
      <c r="I59" s="837"/>
      <c r="J59" s="838"/>
      <c r="K59" s="100">
        <f t="shared" si="7"/>
        <v>0</v>
      </c>
      <c r="L59" s="608">
        <f t="shared" si="5"/>
        <v>0</v>
      </c>
      <c r="M59" s="609"/>
      <c r="N59" s="101">
        <f t="shared" si="19"/>
        <v>0</v>
      </c>
      <c r="O59" s="610">
        <f t="shared" si="19"/>
        <v>0</v>
      </c>
      <c r="P59" s="610"/>
      <c r="Q59" s="610">
        <f t="shared" si="10"/>
        <v>0</v>
      </c>
      <c r="R59" s="610"/>
      <c r="S59" s="611"/>
      <c r="T59" s="608">
        <f t="shared" si="11"/>
        <v>0</v>
      </c>
      <c r="U59" s="609"/>
      <c r="V59" s="610" t="str">
        <f t="shared" si="12"/>
        <v/>
      </c>
      <c r="W59" s="610"/>
      <c r="X59" s="611"/>
      <c r="Y59" s="608">
        <f t="shared" si="13"/>
        <v>0</v>
      </c>
      <c r="Z59" s="609"/>
      <c r="AA59" s="625" t="str">
        <f t="shared" si="14"/>
        <v/>
      </c>
      <c r="AB59" s="626"/>
      <c r="AC59" s="627"/>
      <c r="AD59" s="628" t="str">
        <f t="shared" si="17"/>
        <v>％</v>
      </c>
      <c r="AE59" s="431"/>
      <c r="AF59" s="427">
        <f t="shared" si="18"/>
        <v>0</v>
      </c>
      <c r="AG59" s="428"/>
      <c r="AH59" s="428"/>
      <c r="AI59" s="429"/>
      <c r="AJ59" s="89"/>
      <c r="AL59" s="96"/>
      <c r="AM59" s="96"/>
      <c r="AN59" s="96"/>
      <c r="AO59" s="96"/>
      <c r="AP59" s="96"/>
      <c r="AQ59" s="96"/>
      <c r="AR59" s="96"/>
    </row>
    <row r="60" spans="1:44" s="90" customFormat="1" ht="27" customHeight="1" thickTop="1">
      <c r="A60" s="618"/>
      <c r="B60" s="619"/>
      <c r="C60" s="619"/>
      <c r="D60" s="619"/>
      <c r="E60" s="619" t="str">
        <f>E24</f>
        <v>計</v>
      </c>
      <c r="F60" s="619"/>
      <c r="G60" s="619"/>
      <c r="H60" s="619"/>
      <c r="I60" s="619"/>
      <c r="J60" s="619"/>
      <c r="K60" s="839"/>
      <c r="L60" s="620"/>
      <c r="M60" s="621"/>
      <c r="N60" s="98">
        <f t="shared" si="19"/>
        <v>0</v>
      </c>
      <c r="O60" s="622">
        <f t="shared" si="19"/>
        <v>0</v>
      </c>
      <c r="P60" s="623"/>
      <c r="Q60" s="616">
        <f t="shared" si="10"/>
        <v>2000000</v>
      </c>
      <c r="R60" s="616"/>
      <c r="S60" s="624"/>
      <c r="T60" s="612">
        <f>T24</f>
        <v>0</v>
      </c>
      <c r="U60" s="613"/>
      <c r="V60" s="614">
        <f>V24</f>
        <v>1500000</v>
      </c>
      <c r="W60" s="614"/>
      <c r="X60" s="615"/>
      <c r="Y60" s="612">
        <f>Y24</f>
        <v>0</v>
      </c>
      <c r="Z60" s="613"/>
      <c r="AA60" s="616">
        <f>AA24</f>
        <v>1500000</v>
      </c>
      <c r="AB60" s="616"/>
      <c r="AC60" s="617"/>
      <c r="AD60" s="462" t="str">
        <f t="shared" si="17"/>
        <v>今   回</v>
      </c>
      <c r="AE60" s="463"/>
      <c r="AF60" s="464">
        <f t="shared" si="18"/>
        <v>0</v>
      </c>
      <c r="AG60" s="465"/>
      <c r="AH60" s="465"/>
      <c r="AI60" s="466"/>
      <c r="AJ60" s="89"/>
    </row>
    <row r="61" spans="1:44" s="90" customFormat="1" ht="27" customHeight="1">
      <c r="A61" s="644"/>
      <c r="B61" s="645"/>
      <c r="C61" s="645"/>
      <c r="D61" s="645"/>
      <c r="E61" s="645" t="str">
        <f>E25</f>
        <v>消 費 税</v>
      </c>
      <c r="F61" s="645"/>
      <c r="G61" s="645"/>
      <c r="H61" s="23" t="str">
        <f>H25</f>
        <v>【</v>
      </c>
      <c r="I61" s="102">
        <f>I25</f>
        <v>10</v>
      </c>
      <c r="J61" s="24" t="str">
        <f>J25</f>
        <v>】 ％</v>
      </c>
      <c r="K61" s="103"/>
      <c r="L61" s="646">
        <f>L25</f>
        <v>0</v>
      </c>
      <c r="M61" s="647"/>
      <c r="N61" s="26">
        <f t="shared" si="19"/>
        <v>0</v>
      </c>
      <c r="O61" s="648">
        <f t="shared" si="19"/>
        <v>0</v>
      </c>
      <c r="P61" s="649"/>
      <c r="Q61" s="641">
        <f t="shared" si="10"/>
        <v>200000</v>
      </c>
      <c r="R61" s="641"/>
      <c r="S61" s="642"/>
      <c r="T61" s="639">
        <f>T25</f>
        <v>0</v>
      </c>
      <c r="U61" s="640"/>
      <c r="V61" s="641">
        <f>V25</f>
        <v>150000</v>
      </c>
      <c r="W61" s="641"/>
      <c r="X61" s="642"/>
      <c r="Y61" s="639">
        <f>Y25</f>
        <v>0</v>
      </c>
      <c r="Z61" s="640"/>
      <c r="AA61" s="641">
        <f>AA25</f>
        <v>150000</v>
      </c>
      <c r="AB61" s="641"/>
      <c r="AC61" s="643"/>
      <c r="AD61" s="454" t="str">
        <f t="shared" si="17"/>
        <v>支払額</v>
      </c>
      <c r="AE61" s="455"/>
      <c r="AF61" s="435">
        <f t="shared" si="18"/>
        <v>0</v>
      </c>
      <c r="AG61" s="436"/>
      <c r="AH61" s="436"/>
      <c r="AI61" s="437"/>
      <c r="AJ61" s="89"/>
    </row>
    <row r="62" spans="1:44" s="90" customFormat="1" ht="27" customHeight="1" thickBot="1">
      <c r="A62" s="634"/>
      <c r="B62" s="438"/>
      <c r="C62" s="438"/>
      <c r="D62" s="438"/>
      <c r="E62" s="438" t="str">
        <f>E26</f>
        <v>合      計</v>
      </c>
      <c r="F62" s="438"/>
      <c r="G62" s="438"/>
      <c r="H62" s="438"/>
      <c r="I62" s="438"/>
      <c r="J62" s="438"/>
      <c r="K62" s="439"/>
      <c r="L62" s="635">
        <f>L26</f>
        <v>0</v>
      </c>
      <c r="M62" s="636"/>
      <c r="N62" s="26">
        <f t="shared" si="19"/>
        <v>0</v>
      </c>
      <c r="O62" s="637">
        <f t="shared" si="19"/>
        <v>0</v>
      </c>
      <c r="P62" s="638"/>
      <c r="Q62" s="631">
        <f t="shared" si="10"/>
        <v>2200000</v>
      </c>
      <c r="R62" s="631"/>
      <c r="S62" s="632"/>
      <c r="T62" s="629">
        <f>T26</f>
        <v>0</v>
      </c>
      <c r="U62" s="630"/>
      <c r="V62" s="631">
        <f>V26</f>
        <v>1650000</v>
      </c>
      <c r="W62" s="631"/>
      <c r="X62" s="632"/>
      <c r="Y62" s="629">
        <f>Y26</f>
        <v>0</v>
      </c>
      <c r="Z62" s="630"/>
      <c r="AA62" s="631">
        <f>AA26</f>
        <v>1650000</v>
      </c>
      <c r="AB62" s="631"/>
      <c r="AC62" s="633"/>
      <c r="AD62" s="497">
        <f t="shared" si="17"/>
        <v>0</v>
      </c>
      <c r="AE62" s="498"/>
      <c r="AF62" s="464">
        <f t="shared" si="18"/>
        <v>0</v>
      </c>
      <c r="AG62" s="465"/>
      <c r="AH62" s="465"/>
      <c r="AI62" s="466"/>
      <c r="AJ62" s="89"/>
    </row>
    <row r="63" spans="1:44" s="90" customFormat="1" ht="27.75" customHeight="1" thickBot="1">
      <c r="A63" s="104" t="str">
        <f>A27</f>
        <v xml:space="preserve"> 請 求 者</v>
      </c>
      <c r="B63" s="105"/>
      <c r="C63" s="106"/>
      <c r="D63" s="106"/>
      <c r="E63" s="33"/>
      <c r="F63" s="33"/>
      <c r="G63" s="33"/>
      <c r="H63" s="654" t="str">
        <f>H27</f>
        <v>取引先コード</v>
      </c>
      <c r="I63" s="654"/>
      <c r="J63" s="654"/>
      <c r="K63" s="654" t="str">
        <f>K27</f>
        <v>○○○○○○</v>
      </c>
      <c r="L63" s="654"/>
      <c r="M63" s="654"/>
      <c r="N63" s="655"/>
      <c r="O63" s="656" t="str">
        <f t="shared" si="19"/>
        <v>現場名</v>
      </c>
      <c r="P63" s="505"/>
      <c r="Q63" s="657" t="str">
        <f t="shared" si="10"/>
        <v>○○ビル新築工事（現場名を記入してください）</v>
      </c>
      <c r="R63" s="657"/>
      <c r="S63" s="657"/>
      <c r="T63" s="657"/>
      <c r="U63" s="657"/>
      <c r="V63" s="657"/>
      <c r="W63" s="657"/>
      <c r="X63" s="657"/>
      <c r="Y63" s="657"/>
      <c r="Z63" s="657"/>
      <c r="AA63" s="657"/>
      <c r="AB63" s="657"/>
      <c r="AC63" s="658"/>
      <c r="AD63" s="659"/>
      <c r="AE63" s="660"/>
      <c r="AF63" s="435">
        <f t="shared" si="18"/>
        <v>0</v>
      </c>
      <c r="AG63" s="436"/>
      <c r="AH63" s="436"/>
      <c r="AI63" s="437"/>
      <c r="AJ63" s="89"/>
    </row>
    <row r="64" spans="1:44" s="90" customFormat="1" ht="13.5" customHeight="1">
      <c r="A64" s="34"/>
      <c r="B64" s="650">
        <f>B28</f>
        <v>0</v>
      </c>
      <c r="C64" s="650"/>
      <c r="D64" s="650"/>
      <c r="E64" s="650"/>
      <c r="F64" s="650"/>
      <c r="G64" s="650"/>
      <c r="H64" s="650"/>
      <c r="I64" s="650"/>
      <c r="J64" s="650"/>
      <c r="K64" s="650"/>
      <c r="L64" s="650"/>
      <c r="M64" s="650"/>
      <c r="N64" s="35"/>
      <c r="O64" s="490" t="str">
        <f t="shared" si="19"/>
        <v>現場ｺｰﾄﾞ</v>
      </c>
      <c r="P64" s="490"/>
      <c r="Q64" s="651">
        <f t="shared" si="10"/>
        <v>0</v>
      </c>
      <c r="R64" s="651"/>
      <c r="S64" s="651"/>
      <c r="T64" s="651"/>
      <c r="U64" s="107" t="str">
        <f>U28</f>
        <v>－</v>
      </c>
      <c r="V64" s="108">
        <f>V28</f>
        <v>0</v>
      </c>
      <c r="W64" s="652">
        <f>W28</f>
        <v>0</v>
      </c>
      <c r="X64" s="652"/>
      <c r="Y64" s="652"/>
      <c r="Z64" s="652"/>
      <c r="AA64" s="652"/>
      <c r="AB64" s="652"/>
      <c r="AC64" s="653"/>
      <c r="AD64" s="494" t="str">
        <f t="shared" ref="AD64:AD69" si="20">AD28</f>
        <v>繰越額</v>
      </c>
      <c r="AE64" s="495"/>
      <c r="AF64" s="496">
        <f t="shared" si="18"/>
        <v>0</v>
      </c>
      <c r="AG64" s="496"/>
      <c r="AH64" s="480">
        <f t="shared" ref="AH64:AH69" si="21">AH28</f>
        <v>0</v>
      </c>
      <c r="AI64" s="481"/>
      <c r="AJ64" s="89"/>
    </row>
    <row r="65" spans="1:44" s="90" customFormat="1" ht="13.5" customHeight="1">
      <c r="A65" s="34"/>
      <c r="B65" s="650" t="str">
        <f>B29</f>
        <v>富山市○○町○○番地○○</v>
      </c>
      <c r="C65" s="650"/>
      <c r="D65" s="650"/>
      <c r="E65" s="650"/>
      <c r="F65" s="650"/>
      <c r="G65" s="650"/>
      <c r="H65" s="650"/>
      <c r="I65" s="650"/>
      <c r="J65" s="650"/>
      <c r="K65" s="650"/>
      <c r="L65" s="650"/>
      <c r="M65" s="650"/>
      <c r="N65" s="35"/>
      <c r="O65" s="490" t="str">
        <f t="shared" si="19"/>
        <v>予算費目</v>
      </c>
      <c r="P65" s="490"/>
      <c r="Q65" s="426">
        <f t="shared" si="10"/>
        <v>0</v>
      </c>
      <c r="R65" s="426"/>
      <c r="S65" s="484">
        <f>S29</f>
        <v>0</v>
      </c>
      <c r="T65" s="484"/>
      <c r="U65" s="484"/>
      <c r="V65" s="38" t="str">
        <f t="shared" ref="V65:W69" si="22">V29</f>
        <v>（</v>
      </c>
      <c r="W65" s="484">
        <f t="shared" si="22"/>
        <v>0</v>
      </c>
      <c r="X65" s="484"/>
      <c r="Y65" s="484"/>
      <c r="Z65" s="39" t="str">
        <f t="shared" ref="Z65:AC69" si="23">Z29</f>
        <v>）</v>
      </c>
      <c r="AA65" s="40" t="str">
        <f t="shared" si="23"/>
        <v>材料費100</v>
      </c>
      <c r="AB65" s="40" t="str">
        <f t="shared" si="23"/>
        <v>労務費200</v>
      </c>
      <c r="AC65" s="40" t="str">
        <f t="shared" si="23"/>
        <v>外注費300</v>
      </c>
      <c r="AD65" s="485">
        <f t="shared" si="20"/>
        <v>0</v>
      </c>
      <c r="AE65" s="486"/>
      <c r="AF65" s="487">
        <f t="shared" si="18"/>
        <v>0</v>
      </c>
      <c r="AG65" s="487"/>
      <c r="AH65" s="488">
        <f t="shared" si="21"/>
        <v>0</v>
      </c>
      <c r="AI65" s="489"/>
      <c r="AJ65" s="89"/>
    </row>
    <row r="66" spans="1:44" s="90" customFormat="1" ht="13.5" customHeight="1">
      <c r="A66" s="34"/>
      <c r="B66" s="650" t="str">
        <f>B30</f>
        <v>○○建設株式会社</v>
      </c>
      <c r="C66" s="650"/>
      <c r="D66" s="650"/>
      <c r="E66" s="650"/>
      <c r="F66" s="650"/>
      <c r="G66" s="650"/>
      <c r="H66" s="650"/>
      <c r="I66" s="650"/>
      <c r="J66" s="650"/>
      <c r="K66" s="650"/>
      <c r="L66" s="650"/>
      <c r="M66" s="650"/>
      <c r="N66" s="35"/>
      <c r="O66" s="42"/>
      <c r="P66" s="42"/>
      <c r="Q66" s="426">
        <f t="shared" si="10"/>
        <v>0</v>
      </c>
      <c r="R66" s="426"/>
      <c r="S66" s="484">
        <f>S30</f>
        <v>0</v>
      </c>
      <c r="T66" s="484"/>
      <c r="U66" s="484"/>
      <c r="V66" s="38" t="str">
        <f t="shared" si="22"/>
        <v>（</v>
      </c>
      <c r="W66" s="484">
        <f t="shared" si="22"/>
        <v>0</v>
      </c>
      <c r="X66" s="484"/>
      <c r="Y66" s="484"/>
      <c r="Z66" s="39" t="str">
        <f t="shared" si="23"/>
        <v>）</v>
      </c>
      <c r="AA66" s="40" t="str">
        <f t="shared" si="23"/>
        <v>材料費100</v>
      </c>
      <c r="AB66" s="40" t="str">
        <f t="shared" si="23"/>
        <v>労務費200</v>
      </c>
      <c r="AC66" s="40" t="str">
        <f t="shared" si="23"/>
        <v>外注費300</v>
      </c>
      <c r="AD66" s="485">
        <f t="shared" si="20"/>
        <v>0</v>
      </c>
      <c r="AE66" s="486"/>
      <c r="AF66" s="487">
        <f t="shared" si="18"/>
        <v>0</v>
      </c>
      <c r="AG66" s="487"/>
      <c r="AH66" s="488">
        <f t="shared" si="21"/>
        <v>0</v>
      </c>
      <c r="AI66" s="489"/>
      <c r="AJ66" s="89"/>
    </row>
    <row r="67" spans="1:44" s="90" customFormat="1" ht="13.5" customHeight="1">
      <c r="A67" s="34"/>
      <c r="B67" s="650" t="str">
        <f>B31</f>
        <v>代表取締役  ○○ ○○</v>
      </c>
      <c r="C67" s="650"/>
      <c r="D67" s="650"/>
      <c r="E67" s="650"/>
      <c r="F67" s="650"/>
      <c r="G67" s="650"/>
      <c r="H67" s="650"/>
      <c r="I67" s="650"/>
      <c r="J67" s="650"/>
      <c r="K67" s="650"/>
      <c r="L67" s="650"/>
      <c r="M67" s="650"/>
      <c r="N67" s="35" t="s">
        <v>50</v>
      </c>
      <c r="O67" s="42"/>
      <c r="P67" s="42"/>
      <c r="Q67" s="426">
        <f t="shared" si="10"/>
        <v>0</v>
      </c>
      <c r="R67" s="426"/>
      <c r="S67" s="484">
        <f>S31</f>
        <v>0</v>
      </c>
      <c r="T67" s="484"/>
      <c r="U67" s="484"/>
      <c r="V67" s="38" t="str">
        <f t="shared" si="22"/>
        <v>（</v>
      </c>
      <c r="W67" s="484">
        <f t="shared" si="22"/>
        <v>0</v>
      </c>
      <c r="X67" s="484"/>
      <c r="Y67" s="484"/>
      <c r="Z67" s="39" t="str">
        <f t="shared" si="23"/>
        <v>）</v>
      </c>
      <c r="AA67" s="40" t="str">
        <f t="shared" si="23"/>
        <v>材料費100</v>
      </c>
      <c r="AB67" s="40" t="str">
        <f t="shared" si="23"/>
        <v>労務費200</v>
      </c>
      <c r="AC67" s="40" t="str">
        <f t="shared" si="23"/>
        <v>外注費300</v>
      </c>
      <c r="AD67" s="485">
        <f t="shared" si="20"/>
        <v>0</v>
      </c>
      <c r="AE67" s="486"/>
      <c r="AF67" s="487">
        <f t="shared" si="18"/>
        <v>0</v>
      </c>
      <c r="AG67" s="487"/>
      <c r="AH67" s="488">
        <f t="shared" si="21"/>
        <v>0</v>
      </c>
      <c r="AI67" s="489"/>
      <c r="AJ67" s="89"/>
    </row>
    <row r="68" spans="1:44" s="90" customFormat="1" ht="13.5" customHeight="1">
      <c r="A68" s="34"/>
      <c r="B68" s="650" t="str">
        <f>B32</f>
        <v>登録番号：T○○○○○○○○○○○○○</v>
      </c>
      <c r="C68" s="650"/>
      <c r="D68" s="650"/>
      <c r="E68" s="650"/>
      <c r="F68" s="650"/>
      <c r="G68" s="650"/>
      <c r="H68" s="650"/>
      <c r="I68" s="650"/>
      <c r="J68" s="650"/>
      <c r="K68" s="650"/>
      <c r="L68" s="650"/>
      <c r="M68" s="650"/>
      <c r="N68" s="35"/>
      <c r="O68" s="42"/>
      <c r="P68" s="42"/>
      <c r="Q68" s="426">
        <f t="shared" si="10"/>
        <v>0</v>
      </c>
      <c r="R68" s="426"/>
      <c r="S68" s="484">
        <f>S32</f>
        <v>0</v>
      </c>
      <c r="T68" s="484"/>
      <c r="U68" s="484"/>
      <c r="V68" s="38" t="str">
        <f t="shared" si="22"/>
        <v>（</v>
      </c>
      <c r="W68" s="484">
        <f t="shared" si="22"/>
        <v>0</v>
      </c>
      <c r="X68" s="484"/>
      <c r="Y68" s="484"/>
      <c r="Z68" s="39" t="str">
        <f t="shared" si="23"/>
        <v>）</v>
      </c>
      <c r="AA68" s="40" t="str">
        <f t="shared" si="23"/>
        <v>材料費100</v>
      </c>
      <c r="AB68" s="40" t="str">
        <f t="shared" si="23"/>
        <v>労務費200</v>
      </c>
      <c r="AC68" s="40" t="str">
        <f t="shared" si="23"/>
        <v>外注費300</v>
      </c>
      <c r="AD68" s="485">
        <f t="shared" si="20"/>
        <v>0</v>
      </c>
      <c r="AE68" s="486"/>
      <c r="AF68" s="487">
        <f t="shared" si="18"/>
        <v>0</v>
      </c>
      <c r="AG68" s="487"/>
      <c r="AH68" s="488">
        <f t="shared" si="21"/>
        <v>0</v>
      </c>
      <c r="AI68" s="489"/>
      <c r="AJ68" s="89"/>
    </row>
    <row r="69" spans="1:44" s="90" customFormat="1" ht="13.5" customHeight="1" thickBot="1">
      <c r="A69" s="34"/>
      <c r="B69" s="106"/>
      <c r="C69" s="109" t="str">
        <f>C33</f>
        <v>TEL:</v>
      </c>
      <c r="D69" s="701">
        <f>D33</f>
        <v>0</v>
      </c>
      <c r="E69" s="701"/>
      <c r="F69" s="701"/>
      <c r="G69" s="701"/>
      <c r="H69" s="109"/>
      <c r="I69" s="105" t="str">
        <f>I33</f>
        <v>FAX:</v>
      </c>
      <c r="J69" s="701">
        <f>J33</f>
        <v>0</v>
      </c>
      <c r="K69" s="701"/>
      <c r="L69" s="701"/>
      <c r="M69" s="701"/>
      <c r="N69" s="35"/>
      <c r="O69" s="47"/>
      <c r="P69" s="47"/>
      <c r="Q69" s="513">
        <f t="shared" si="10"/>
        <v>0</v>
      </c>
      <c r="R69" s="513"/>
      <c r="S69" s="514">
        <f>S33</f>
        <v>0</v>
      </c>
      <c r="T69" s="514"/>
      <c r="U69" s="514"/>
      <c r="V69" s="48" t="str">
        <f t="shared" si="22"/>
        <v>（</v>
      </c>
      <c r="W69" s="517">
        <f t="shared" si="22"/>
        <v>0</v>
      </c>
      <c r="X69" s="517"/>
      <c r="Y69" s="517"/>
      <c r="Z69" s="49" t="str">
        <f t="shared" si="23"/>
        <v>）</v>
      </c>
      <c r="AA69" s="50" t="str">
        <f t="shared" si="23"/>
        <v>材料費100</v>
      </c>
      <c r="AB69" s="50" t="str">
        <f t="shared" si="23"/>
        <v>労務費200</v>
      </c>
      <c r="AC69" s="51" t="str">
        <f t="shared" si="23"/>
        <v>外注費300</v>
      </c>
      <c r="AD69" s="515">
        <f t="shared" si="20"/>
        <v>0</v>
      </c>
      <c r="AE69" s="516"/>
      <c r="AF69" s="517">
        <f t="shared" si="18"/>
        <v>0</v>
      </c>
      <c r="AG69" s="517"/>
      <c r="AH69" s="518">
        <f t="shared" si="21"/>
        <v>0</v>
      </c>
      <c r="AI69" s="519"/>
      <c r="AJ69" s="89"/>
    </row>
    <row r="70" spans="1:44" s="90" customFormat="1" ht="15" customHeight="1">
      <c r="A70" s="110">
        <f>A34</f>
        <v>0</v>
      </c>
      <c r="B70" s="111"/>
      <c r="C70" s="111"/>
      <c r="D70" s="112"/>
      <c r="E70" s="112"/>
      <c r="F70" s="112">
        <f>F34</f>
        <v>0</v>
      </c>
      <c r="G70" s="112"/>
      <c r="H70" s="113">
        <f>H34</f>
        <v>0</v>
      </c>
      <c r="I70" s="113"/>
      <c r="J70" s="113"/>
      <c r="K70" s="113"/>
      <c r="L70" s="113"/>
      <c r="M70" s="113"/>
      <c r="N70" s="112"/>
      <c r="O70" s="114"/>
      <c r="P70" s="114"/>
      <c r="Q70" s="114"/>
      <c r="R70" s="114"/>
      <c r="S70" s="114"/>
      <c r="T70" s="114"/>
      <c r="U70" s="114"/>
      <c r="V70" s="114"/>
      <c r="W70" s="114"/>
      <c r="X70" s="114"/>
      <c r="Y70" s="114"/>
      <c r="Z70" s="114"/>
      <c r="AA70" s="114"/>
      <c r="AB70" s="115"/>
      <c r="AC70" s="116"/>
      <c r="AD70" s="117"/>
      <c r="AE70" s="117"/>
      <c r="AF70" s="114"/>
      <c r="AG70" s="114"/>
      <c r="AH70" s="114"/>
      <c r="AI70" s="114"/>
      <c r="AJ70" s="89"/>
    </row>
    <row r="71" spans="1:44" s="90" customFormat="1" ht="15" customHeight="1">
      <c r="A71" s="58"/>
      <c r="B71" s="58"/>
      <c r="C71" s="58"/>
      <c r="D71" s="58"/>
      <c r="E71" s="58"/>
      <c r="F71" s="58">
        <f>F35</f>
        <v>0</v>
      </c>
      <c r="G71" s="58"/>
      <c r="H71" s="58"/>
      <c r="I71" s="58"/>
      <c r="J71" s="58">
        <f>J35</f>
        <v>0</v>
      </c>
      <c r="K71" s="58">
        <f>K35</f>
        <v>0</v>
      </c>
      <c r="L71" s="58"/>
      <c r="M71" s="58"/>
      <c r="N71" s="58"/>
      <c r="O71" s="58"/>
      <c r="P71" s="58"/>
      <c r="Q71" s="58"/>
      <c r="R71" s="58"/>
      <c r="S71" s="58"/>
      <c r="T71" s="58"/>
      <c r="U71" s="58"/>
      <c r="V71" s="58"/>
      <c r="W71" s="7"/>
      <c r="X71" s="89"/>
      <c r="Y71" s="89"/>
      <c r="Z71" s="89"/>
      <c r="AA71" s="89"/>
      <c r="AB71" s="89"/>
      <c r="AC71" s="89"/>
      <c r="AD71" s="118"/>
      <c r="AE71" s="118"/>
      <c r="AF71" s="89"/>
      <c r="AG71" s="89"/>
      <c r="AH71" s="89"/>
      <c r="AI71" s="89"/>
      <c r="AJ71" s="89"/>
    </row>
    <row r="72" spans="1:44" s="90" customFormat="1" ht="15" customHeight="1">
      <c r="A72" s="58"/>
      <c r="B72" s="119"/>
      <c r="C72" s="119"/>
      <c r="D72" s="119"/>
      <c r="E72" s="119"/>
      <c r="F72" s="119">
        <f>F36</f>
        <v>0</v>
      </c>
      <c r="G72" s="119"/>
      <c r="H72" s="119"/>
      <c r="I72" s="119"/>
      <c r="J72" s="119">
        <f>J36</f>
        <v>0</v>
      </c>
      <c r="K72" s="119">
        <f>K36</f>
        <v>0</v>
      </c>
      <c r="L72" s="119"/>
      <c r="M72" s="119"/>
      <c r="N72" s="58"/>
      <c r="O72" s="14"/>
      <c r="P72" s="14"/>
      <c r="Q72" s="14"/>
      <c r="R72" s="14"/>
      <c r="S72" s="14"/>
      <c r="T72" s="14"/>
      <c r="U72" s="14"/>
      <c r="V72" s="14"/>
      <c r="W72" s="8"/>
      <c r="AD72" s="120"/>
      <c r="AE72" s="120"/>
      <c r="AG72" s="121" t="s">
        <v>51</v>
      </c>
      <c r="AH72" s="121"/>
    </row>
    <row r="73" spans="1:44" s="79" customFormat="1" ht="18" customHeight="1">
      <c r="A73" s="1"/>
      <c r="B73" s="2"/>
      <c r="C73" s="1" t="str">
        <f>C37</f>
        <v xml:space="preserve"> 三 由 建 設 株 式 会 社</v>
      </c>
      <c r="D73" s="1"/>
      <c r="E73" s="1"/>
      <c r="F73" s="1"/>
      <c r="G73" s="1"/>
      <c r="H73" s="1"/>
      <c r="I73" s="758" t="str">
        <f>I37</f>
        <v>御 中</v>
      </c>
      <c r="J73" s="758"/>
      <c r="K73" s="1"/>
      <c r="L73" s="536" t="str">
        <f>L37</f>
        <v xml:space="preserve"> 請  求  書 ( 支払伝票 )</v>
      </c>
      <c r="M73" s="536"/>
      <c r="N73" s="536"/>
      <c r="O73" s="536"/>
      <c r="P73" s="536"/>
      <c r="Q73" s="536"/>
      <c r="R73" s="536"/>
      <c r="S73" s="536"/>
      <c r="T73" s="536"/>
      <c r="U73" s="536"/>
      <c r="V73" s="536"/>
      <c r="W73" s="536"/>
      <c r="X73" s="537"/>
      <c r="Y73" s="74"/>
      <c r="Z73" s="75"/>
      <c r="AA73" s="74"/>
      <c r="AB73" s="76"/>
      <c r="AC73" s="75"/>
      <c r="AD73" s="77"/>
      <c r="AE73" s="78"/>
      <c r="AF73" s="76"/>
      <c r="AG73" s="75"/>
      <c r="AH73" s="75"/>
      <c r="AI73" s="76"/>
      <c r="AJ73" s="1"/>
    </row>
    <row r="74" spans="1:44" s="79" customFormat="1" ht="18" customHeight="1">
      <c r="A74" s="1"/>
      <c r="B74" s="2"/>
      <c r="C74" s="1" t="str">
        <f>C38</f>
        <v xml:space="preserve"> 三 建 株 式 会 社  </v>
      </c>
      <c r="D74" s="1"/>
      <c r="E74" s="1"/>
      <c r="F74" s="1"/>
      <c r="G74" s="1"/>
      <c r="H74" s="1"/>
      <c r="I74" s="758"/>
      <c r="J74" s="758"/>
      <c r="K74" s="1"/>
      <c r="L74" s="536"/>
      <c r="M74" s="536"/>
      <c r="N74" s="536"/>
      <c r="O74" s="536"/>
      <c r="P74" s="536"/>
      <c r="Q74" s="536"/>
      <c r="R74" s="536"/>
      <c r="S74" s="536"/>
      <c r="T74" s="536"/>
      <c r="U74" s="536"/>
      <c r="V74" s="536"/>
      <c r="W74" s="536"/>
      <c r="X74" s="537"/>
      <c r="Y74" s="80"/>
      <c r="Z74" s="2"/>
      <c r="AA74" s="80"/>
      <c r="AB74" s="81"/>
      <c r="AC74" s="2"/>
      <c r="AD74" s="82"/>
      <c r="AE74" s="83"/>
      <c r="AF74" s="81"/>
      <c r="AG74" s="2"/>
      <c r="AH74" s="2"/>
      <c r="AI74" s="81"/>
      <c r="AJ74" s="1"/>
    </row>
    <row r="75" spans="1:44" s="79" customFormat="1" ht="18" customHeight="1" thickBot="1">
      <c r="A75" s="1"/>
      <c r="B75" s="1"/>
      <c r="C75" s="1"/>
      <c r="D75" s="1"/>
      <c r="E75" s="1"/>
      <c r="F75" s="1"/>
      <c r="G75" s="1"/>
      <c r="H75" s="1"/>
      <c r="I75" s="1"/>
      <c r="J75" s="1"/>
      <c r="K75" s="1"/>
      <c r="L75" s="1"/>
      <c r="M75" s="1"/>
      <c r="N75" s="1"/>
      <c r="O75" s="1"/>
      <c r="P75" s="84" t="s">
        <v>4</v>
      </c>
      <c r="Q75" s="664" t="str">
        <f>Q39</f>
        <v>令和〇年4月20日</v>
      </c>
      <c r="R75" s="664"/>
      <c r="S75" s="664"/>
      <c r="T75" s="664"/>
      <c r="U75" s="664"/>
      <c r="V75" s="664"/>
      <c r="W75" s="1" t="s">
        <v>40</v>
      </c>
      <c r="X75" s="1"/>
      <c r="Y75" s="122"/>
      <c r="Z75" s="88"/>
      <c r="AA75" s="122"/>
      <c r="AB75" s="87"/>
      <c r="AC75" s="88"/>
      <c r="AD75" s="85"/>
      <c r="AE75" s="86"/>
      <c r="AF75" s="87"/>
      <c r="AG75" s="88"/>
      <c r="AH75" s="88"/>
      <c r="AI75" s="87"/>
      <c r="AJ75" s="1"/>
    </row>
    <row r="76" spans="1:44" s="90" customFormat="1" ht="13.5" customHeight="1">
      <c r="A76" s="539" t="str">
        <f>A40</f>
        <v>日付</v>
      </c>
      <c r="B76" s="540"/>
      <c r="C76" s="540" t="str">
        <f>C40</f>
        <v>名 称 ・ 寸 法 ・ 用 途</v>
      </c>
      <c r="D76" s="540"/>
      <c r="E76" s="540"/>
      <c r="F76" s="540"/>
      <c r="G76" s="540"/>
      <c r="H76" s="540"/>
      <c r="I76" s="540"/>
      <c r="J76" s="540"/>
      <c r="K76" s="544"/>
      <c r="L76" s="547" t="str">
        <f t="shared" ref="L76:L98" si="24">L40</f>
        <v>契   約   高①</v>
      </c>
      <c r="M76" s="522"/>
      <c r="N76" s="522"/>
      <c r="O76" s="522"/>
      <c r="P76" s="522"/>
      <c r="Q76" s="522"/>
      <c r="R76" s="522"/>
      <c r="S76" s="548"/>
      <c r="T76" s="547" t="str">
        <f>T40</f>
        <v>当 月 出 来 高②</v>
      </c>
      <c r="U76" s="522"/>
      <c r="V76" s="522"/>
      <c r="W76" s="522"/>
      <c r="X76" s="548"/>
      <c r="Y76" s="522" t="str">
        <f>Y40</f>
        <v>出来高累計（前回出来高+②）③</v>
      </c>
      <c r="Z76" s="522"/>
      <c r="AA76" s="522"/>
      <c r="AB76" s="522"/>
      <c r="AC76" s="523"/>
      <c r="AD76" s="524" t="str">
        <f>AD40</f>
        <v xml:space="preserve"> 注文書№</v>
      </c>
      <c r="AE76" s="525"/>
      <c r="AF76" s="528" t="str">
        <f>AF40</f>
        <v>0000000000</v>
      </c>
      <c r="AG76" s="528"/>
      <c r="AH76" s="528"/>
      <c r="AI76" s="529"/>
      <c r="AJ76" s="89"/>
    </row>
    <row r="77" spans="1:44" s="90" customFormat="1" ht="13.5" customHeight="1" thickBot="1">
      <c r="A77" s="541"/>
      <c r="B77" s="542"/>
      <c r="C77" s="542"/>
      <c r="D77" s="542"/>
      <c r="E77" s="542"/>
      <c r="F77" s="542"/>
      <c r="G77" s="542"/>
      <c r="H77" s="542"/>
      <c r="I77" s="542"/>
      <c r="J77" s="542"/>
      <c r="K77" s="546"/>
      <c r="L77" s="532" t="str">
        <f t="shared" si="24"/>
        <v>数 量</v>
      </c>
      <c r="M77" s="533"/>
      <c r="N77" s="91" t="str">
        <f t="shared" ref="N77:O92" si="25">N41</f>
        <v>単位</v>
      </c>
      <c r="O77" s="533" t="str">
        <f t="shared" si="25"/>
        <v>単 価</v>
      </c>
      <c r="P77" s="533"/>
      <c r="Q77" s="533" t="str">
        <f>Q41</f>
        <v>金   額</v>
      </c>
      <c r="R77" s="533"/>
      <c r="S77" s="534"/>
      <c r="T77" s="532" t="str">
        <f>T41</f>
        <v>%・数量</v>
      </c>
      <c r="U77" s="533"/>
      <c r="V77" s="533" t="str">
        <f>V41</f>
        <v>金   額</v>
      </c>
      <c r="W77" s="533"/>
      <c r="X77" s="534"/>
      <c r="Y77" s="532" t="str">
        <f>Y41</f>
        <v>%・数量</v>
      </c>
      <c r="Z77" s="533"/>
      <c r="AA77" s="533" t="str">
        <f>AA41</f>
        <v>金   額</v>
      </c>
      <c r="AB77" s="533"/>
      <c r="AC77" s="535"/>
      <c r="AD77" s="526"/>
      <c r="AE77" s="527"/>
      <c r="AF77" s="530"/>
      <c r="AG77" s="530"/>
      <c r="AH77" s="530"/>
      <c r="AI77" s="531"/>
      <c r="AJ77" s="89"/>
    </row>
    <row r="78" spans="1:44" s="90" customFormat="1" ht="13.5" customHeight="1">
      <c r="A78" s="571">
        <f>A42</f>
        <v>0</v>
      </c>
      <c r="B78" s="572"/>
      <c r="C78" s="824">
        <f>C42</f>
        <v>0</v>
      </c>
      <c r="D78" s="825"/>
      <c r="E78" s="825"/>
      <c r="F78" s="825"/>
      <c r="G78" s="825"/>
      <c r="H78" s="825"/>
      <c r="I78" s="825"/>
      <c r="J78" s="826"/>
      <c r="K78" s="92">
        <f t="shared" ref="K78:K95" si="26">K42</f>
        <v>0</v>
      </c>
      <c r="L78" s="561">
        <f t="shared" si="24"/>
        <v>0</v>
      </c>
      <c r="M78" s="562"/>
      <c r="N78" s="93">
        <f t="shared" si="25"/>
        <v>0</v>
      </c>
      <c r="O78" s="559">
        <f t="shared" si="25"/>
        <v>0</v>
      </c>
      <c r="P78" s="559"/>
      <c r="Q78" s="559">
        <f>Q42</f>
        <v>0</v>
      </c>
      <c r="R78" s="559"/>
      <c r="S78" s="560"/>
      <c r="T78" s="561">
        <f>T42</f>
        <v>0</v>
      </c>
      <c r="U78" s="562"/>
      <c r="V78" s="559" t="str">
        <f>V42</f>
        <v/>
      </c>
      <c r="W78" s="559"/>
      <c r="X78" s="560"/>
      <c r="Y78" s="561">
        <f>Y42</f>
        <v>0</v>
      </c>
      <c r="Z78" s="562"/>
      <c r="AA78" s="563" t="str">
        <f>AA42</f>
        <v/>
      </c>
      <c r="AB78" s="564"/>
      <c r="AC78" s="565"/>
      <c r="AD78" s="375" t="str">
        <f>AD42</f>
        <v>既払累計</v>
      </c>
      <c r="AE78" s="376"/>
      <c r="AF78" s="377">
        <f>AF42</f>
        <v>0</v>
      </c>
      <c r="AG78" s="378"/>
      <c r="AH78" s="378"/>
      <c r="AI78" s="379"/>
      <c r="AJ78" s="89"/>
    </row>
    <row r="79" spans="1:44" s="90" customFormat="1" ht="13.5" customHeight="1">
      <c r="A79" s="566">
        <f>A43</f>
        <v>0</v>
      </c>
      <c r="B79" s="567"/>
      <c r="C79" s="821" t="str">
        <f>C43</f>
        <v>○○工事</v>
      </c>
      <c r="D79" s="822"/>
      <c r="E79" s="822"/>
      <c r="F79" s="822"/>
      <c r="G79" s="822"/>
      <c r="H79" s="822"/>
      <c r="I79" s="822"/>
      <c r="J79" s="823"/>
      <c r="K79" s="94">
        <f t="shared" si="26"/>
        <v>0</v>
      </c>
      <c r="L79" s="665">
        <f t="shared" si="24"/>
        <v>1</v>
      </c>
      <c r="M79" s="666"/>
      <c r="N79" s="95" t="str">
        <f t="shared" si="25"/>
        <v>式</v>
      </c>
      <c r="O79" s="551">
        <f t="shared" si="25"/>
        <v>1000000</v>
      </c>
      <c r="P79" s="551"/>
      <c r="Q79" s="551">
        <f>Q43</f>
        <v>1000000</v>
      </c>
      <c r="R79" s="551"/>
      <c r="S79" s="552"/>
      <c r="T79" s="549">
        <f>T43</f>
        <v>1</v>
      </c>
      <c r="U79" s="550"/>
      <c r="V79" s="551">
        <f>V43</f>
        <v>1000000</v>
      </c>
      <c r="W79" s="551"/>
      <c r="X79" s="552"/>
      <c r="Y79" s="549">
        <f>Y43</f>
        <v>1</v>
      </c>
      <c r="Z79" s="550"/>
      <c r="AA79" s="553">
        <f>AA43</f>
        <v>1000000</v>
      </c>
      <c r="AB79" s="554"/>
      <c r="AC79" s="555"/>
      <c r="AD79" s="364">
        <f>AD43</f>
        <v>0</v>
      </c>
      <c r="AE79" s="364"/>
      <c r="AF79" s="556">
        <f>AF43</f>
        <v>0</v>
      </c>
      <c r="AG79" s="557"/>
      <c r="AH79" s="557"/>
      <c r="AI79" s="558"/>
      <c r="AJ79" s="89"/>
      <c r="AL79" s="96"/>
      <c r="AM79" s="96"/>
      <c r="AN79" s="96"/>
      <c r="AO79" s="96"/>
      <c r="AP79" s="96"/>
      <c r="AQ79" s="96"/>
      <c r="AR79" s="96"/>
    </row>
    <row r="80" spans="1:44" s="90" customFormat="1" ht="13.5" customHeight="1">
      <c r="A80" s="582">
        <f t="shared" ref="A80:A95" si="27">A44</f>
        <v>0</v>
      </c>
      <c r="B80" s="583"/>
      <c r="C80" s="830">
        <f t="shared" ref="C80:C95" si="28">C44</f>
        <v>0</v>
      </c>
      <c r="D80" s="831"/>
      <c r="E80" s="831"/>
      <c r="F80" s="831"/>
      <c r="G80" s="831"/>
      <c r="H80" s="831"/>
      <c r="I80" s="831"/>
      <c r="J80" s="832"/>
      <c r="K80" s="97">
        <f t="shared" si="26"/>
        <v>0</v>
      </c>
      <c r="L80" s="575">
        <f t="shared" si="24"/>
        <v>0</v>
      </c>
      <c r="M80" s="576"/>
      <c r="N80" s="98">
        <f t="shared" si="25"/>
        <v>0</v>
      </c>
      <c r="O80" s="577">
        <f t="shared" si="25"/>
        <v>0</v>
      </c>
      <c r="P80" s="577"/>
      <c r="Q80" s="577">
        <f t="shared" ref="Q80:Q105" si="29">Q44</f>
        <v>0</v>
      </c>
      <c r="R80" s="577"/>
      <c r="S80" s="578"/>
      <c r="T80" s="575">
        <f t="shared" ref="T80:T95" si="30">T44</f>
        <v>0</v>
      </c>
      <c r="U80" s="576"/>
      <c r="V80" s="577" t="str">
        <f t="shared" ref="V80:V95" si="31">V44</f>
        <v/>
      </c>
      <c r="W80" s="577"/>
      <c r="X80" s="578"/>
      <c r="Y80" s="575">
        <f t="shared" ref="Y80:Y95" si="32">Y44</f>
        <v>0</v>
      </c>
      <c r="Z80" s="576"/>
      <c r="AA80" s="579" t="str">
        <f t="shared" ref="AA80:AA95" si="33">AA44</f>
        <v/>
      </c>
      <c r="AB80" s="580"/>
      <c r="AC80" s="581"/>
      <c r="AD80" s="400">
        <f t="shared" ref="AD80:AD89" si="34">AD44</f>
        <v>0</v>
      </c>
      <c r="AE80" s="400"/>
      <c r="AF80" s="401">
        <f t="shared" ref="AF80:AF89" si="35">AF44</f>
        <v>0</v>
      </c>
      <c r="AG80" s="402"/>
      <c r="AH80" s="402"/>
      <c r="AI80" s="403"/>
      <c r="AJ80" s="89"/>
    </row>
    <row r="81" spans="1:44" s="90" customFormat="1" ht="13.5" customHeight="1">
      <c r="A81" s="582">
        <f t="shared" si="27"/>
        <v>0</v>
      </c>
      <c r="B81" s="583"/>
      <c r="C81" s="827" t="str">
        <f t="shared" si="28"/>
        <v>○○工事</v>
      </c>
      <c r="D81" s="828"/>
      <c r="E81" s="828"/>
      <c r="F81" s="828"/>
      <c r="G81" s="828"/>
      <c r="H81" s="828"/>
      <c r="I81" s="828"/>
      <c r="J81" s="829"/>
      <c r="K81" s="97">
        <f t="shared" si="26"/>
        <v>0</v>
      </c>
      <c r="L81" s="575">
        <f t="shared" si="24"/>
        <v>1</v>
      </c>
      <c r="M81" s="576"/>
      <c r="N81" s="98" t="str">
        <f t="shared" si="25"/>
        <v>式</v>
      </c>
      <c r="O81" s="577">
        <f t="shared" si="25"/>
        <v>1000000</v>
      </c>
      <c r="P81" s="577"/>
      <c r="Q81" s="577">
        <f t="shared" si="29"/>
        <v>1000000</v>
      </c>
      <c r="R81" s="577"/>
      <c r="S81" s="578"/>
      <c r="T81" s="575">
        <f t="shared" si="30"/>
        <v>0.5</v>
      </c>
      <c r="U81" s="576"/>
      <c r="V81" s="577">
        <f t="shared" si="31"/>
        <v>500000</v>
      </c>
      <c r="W81" s="577"/>
      <c r="X81" s="578"/>
      <c r="Y81" s="575">
        <f t="shared" si="32"/>
        <v>0.5</v>
      </c>
      <c r="Z81" s="576"/>
      <c r="AA81" s="579">
        <f t="shared" si="33"/>
        <v>500000</v>
      </c>
      <c r="AB81" s="580"/>
      <c r="AC81" s="581"/>
      <c r="AD81" s="392">
        <f t="shared" si="34"/>
        <v>0</v>
      </c>
      <c r="AE81" s="392"/>
      <c r="AF81" s="556">
        <f t="shared" si="35"/>
        <v>0</v>
      </c>
      <c r="AG81" s="557"/>
      <c r="AH81" s="557"/>
      <c r="AI81" s="558"/>
      <c r="AJ81" s="89"/>
      <c r="AL81" s="96"/>
      <c r="AM81" s="96"/>
      <c r="AN81" s="96"/>
      <c r="AO81" s="96"/>
      <c r="AP81" s="96"/>
      <c r="AQ81" s="96"/>
      <c r="AR81" s="96"/>
    </row>
    <row r="82" spans="1:44" s="90" customFormat="1" ht="13.5" customHeight="1">
      <c r="A82" s="592">
        <f t="shared" si="27"/>
        <v>0</v>
      </c>
      <c r="B82" s="593"/>
      <c r="C82" s="833">
        <f t="shared" si="28"/>
        <v>0</v>
      </c>
      <c r="D82" s="834"/>
      <c r="E82" s="834"/>
      <c r="F82" s="834"/>
      <c r="G82" s="834"/>
      <c r="H82" s="834"/>
      <c r="I82" s="834"/>
      <c r="J82" s="835"/>
      <c r="K82" s="99">
        <f t="shared" si="26"/>
        <v>0</v>
      </c>
      <c r="L82" s="588">
        <f t="shared" si="24"/>
        <v>0</v>
      </c>
      <c r="M82" s="589"/>
      <c r="N82" s="26">
        <f t="shared" si="25"/>
        <v>0</v>
      </c>
      <c r="O82" s="586">
        <f t="shared" si="25"/>
        <v>0</v>
      </c>
      <c r="P82" s="586"/>
      <c r="Q82" s="586">
        <f t="shared" si="29"/>
        <v>0</v>
      </c>
      <c r="R82" s="586"/>
      <c r="S82" s="587"/>
      <c r="T82" s="588">
        <f t="shared" si="30"/>
        <v>0</v>
      </c>
      <c r="U82" s="589"/>
      <c r="V82" s="586" t="str">
        <f t="shared" si="31"/>
        <v/>
      </c>
      <c r="W82" s="586"/>
      <c r="X82" s="587"/>
      <c r="Y82" s="588">
        <f t="shared" si="32"/>
        <v>0</v>
      </c>
      <c r="Z82" s="589"/>
      <c r="AA82" s="471" t="str">
        <f t="shared" si="33"/>
        <v/>
      </c>
      <c r="AB82" s="590"/>
      <c r="AC82" s="591"/>
      <c r="AD82" s="364">
        <f t="shared" si="34"/>
        <v>0</v>
      </c>
      <c r="AE82" s="364"/>
      <c r="AF82" s="401">
        <f t="shared" si="35"/>
        <v>0</v>
      </c>
      <c r="AG82" s="402"/>
      <c r="AH82" s="402"/>
      <c r="AI82" s="403"/>
      <c r="AJ82" s="89"/>
    </row>
    <row r="83" spans="1:44" s="90" customFormat="1" ht="13.5" customHeight="1">
      <c r="A83" s="566">
        <f t="shared" si="27"/>
        <v>0</v>
      </c>
      <c r="B83" s="567"/>
      <c r="C83" s="821">
        <f t="shared" si="28"/>
        <v>0</v>
      </c>
      <c r="D83" s="822"/>
      <c r="E83" s="822"/>
      <c r="F83" s="822"/>
      <c r="G83" s="822"/>
      <c r="H83" s="822"/>
      <c r="I83" s="822"/>
      <c r="J83" s="823"/>
      <c r="K83" s="94">
        <f t="shared" si="26"/>
        <v>0</v>
      </c>
      <c r="L83" s="549">
        <f t="shared" si="24"/>
        <v>0</v>
      </c>
      <c r="M83" s="550"/>
      <c r="N83" s="95">
        <f t="shared" si="25"/>
        <v>0</v>
      </c>
      <c r="O83" s="551">
        <f t="shared" si="25"/>
        <v>0</v>
      </c>
      <c r="P83" s="551"/>
      <c r="Q83" s="551">
        <f t="shared" si="29"/>
        <v>0</v>
      </c>
      <c r="R83" s="551"/>
      <c r="S83" s="552"/>
      <c r="T83" s="549">
        <f t="shared" si="30"/>
        <v>0</v>
      </c>
      <c r="U83" s="550"/>
      <c r="V83" s="551" t="str">
        <f t="shared" si="31"/>
        <v/>
      </c>
      <c r="W83" s="551"/>
      <c r="X83" s="552"/>
      <c r="Y83" s="549">
        <f t="shared" si="32"/>
        <v>0</v>
      </c>
      <c r="Z83" s="550"/>
      <c r="AA83" s="553" t="str">
        <f t="shared" si="33"/>
        <v/>
      </c>
      <c r="AB83" s="554"/>
      <c r="AC83" s="555"/>
      <c r="AD83" s="364">
        <f t="shared" si="34"/>
        <v>0</v>
      </c>
      <c r="AE83" s="364"/>
      <c r="AF83" s="556">
        <f t="shared" si="35"/>
        <v>0</v>
      </c>
      <c r="AG83" s="557"/>
      <c r="AH83" s="557"/>
      <c r="AI83" s="558"/>
      <c r="AJ83" s="89"/>
      <c r="AL83" s="96"/>
      <c r="AM83" s="96"/>
      <c r="AN83" s="96"/>
      <c r="AO83" s="96"/>
      <c r="AP83" s="96"/>
      <c r="AQ83" s="96"/>
      <c r="AR83" s="96"/>
    </row>
    <row r="84" spans="1:44" s="90" customFormat="1" ht="13.5" customHeight="1">
      <c r="A84" s="582">
        <f t="shared" si="27"/>
        <v>0</v>
      </c>
      <c r="B84" s="583"/>
      <c r="C84" s="830">
        <f t="shared" si="28"/>
        <v>0</v>
      </c>
      <c r="D84" s="831"/>
      <c r="E84" s="831"/>
      <c r="F84" s="831"/>
      <c r="G84" s="831"/>
      <c r="H84" s="831"/>
      <c r="I84" s="831"/>
      <c r="J84" s="832"/>
      <c r="K84" s="97">
        <f t="shared" si="26"/>
        <v>0</v>
      </c>
      <c r="L84" s="575">
        <f t="shared" si="24"/>
        <v>0</v>
      </c>
      <c r="M84" s="576"/>
      <c r="N84" s="98">
        <f t="shared" si="25"/>
        <v>0</v>
      </c>
      <c r="O84" s="577">
        <f t="shared" si="25"/>
        <v>0</v>
      </c>
      <c r="P84" s="577"/>
      <c r="Q84" s="577">
        <f t="shared" si="29"/>
        <v>0</v>
      </c>
      <c r="R84" s="577"/>
      <c r="S84" s="578"/>
      <c r="T84" s="575">
        <f t="shared" si="30"/>
        <v>0</v>
      </c>
      <c r="U84" s="576"/>
      <c r="V84" s="577" t="str">
        <f t="shared" si="31"/>
        <v/>
      </c>
      <c r="W84" s="577"/>
      <c r="X84" s="578"/>
      <c r="Y84" s="575">
        <f t="shared" si="32"/>
        <v>0</v>
      </c>
      <c r="Z84" s="576"/>
      <c r="AA84" s="579" t="str">
        <f t="shared" si="33"/>
        <v/>
      </c>
      <c r="AB84" s="580"/>
      <c r="AC84" s="581"/>
      <c r="AD84" s="400">
        <f t="shared" si="34"/>
        <v>0</v>
      </c>
      <c r="AE84" s="400"/>
      <c r="AF84" s="401">
        <f t="shared" si="35"/>
        <v>0</v>
      </c>
      <c r="AG84" s="402"/>
      <c r="AH84" s="402"/>
      <c r="AI84" s="403"/>
      <c r="AJ84" s="89"/>
    </row>
    <row r="85" spans="1:44" s="90" customFormat="1" ht="13.5" customHeight="1">
      <c r="A85" s="582">
        <f t="shared" si="27"/>
        <v>0</v>
      </c>
      <c r="B85" s="583"/>
      <c r="C85" s="827" t="str">
        <f t="shared" si="28"/>
        <v>別紙内訳</v>
      </c>
      <c r="D85" s="828"/>
      <c r="E85" s="828"/>
      <c r="F85" s="828"/>
      <c r="G85" s="828"/>
      <c r="H85" s="828"/>
      <c r="I85" s="828"/>
      <c r="J85" s="829"/>
      <c r="K85" s="97">
        <f t="shared" si="26"/>
        <v>0</v>
      </c>
      <c r="L85" s="575">
        <f t="shared" si="24"/>
        <v>0</v>
      </c>
      <c r="M85" s="576"/>
      <c r="N85" s="98">
        <f t="shared" si="25"/>
        <v>0</v>
      </c>
      <c r="O85" s="577">
        <f t="shared" si="25"/>
        <v>0</v>
      </c>
      <c r="P85" s="577"/>
      <c r="Q85" s="577">
        <f t="shared" si="29"/>
        <v>0</v>
      </c>
      <c r="R85" s="577"/>
      <c r="S85" s="578"/>
      <c r="T85" s="575">
        <f t="shared" si="30"/>
        <v>0</v>
      </c>
      <c r="U85" s="576"/>
      <c r="V85" s="577" t="str">
        <f t="shared" si="31"/>
        <v/>
      </c>
      <c r="W85" s="577"/>
      <c r="X85" s="578"/>
      <c r="Y85" s="575">
        <f t="shared" si="32"/>
        <v>0</v>
      </c>
      <c r="Z85" s="576"/>
      <c r="AA85" s="579" t="str">
        <f t="shared" si="33"/>
        <v/>
      </c>
      <c r="AB85" s="580"/>
      <c r="AC85" s="581"/>
      <c r="AD85" s="392">
        <f t="shared" si="34"/>
        <v>0</v>
      </c>
      <c r="AE85" s="392"/>
      <c r="AF85" s="556">
        <f t="shared" si="35"/>
        <v>0</v>
      </c>
      <c r="AG85" s="557"/>
      <c r="AH85" s="557"/>
      <c r="AI85" s="558"/>
      <c r="AJ85" s="89"/>
      <c r="AL85" s="96"/>
      <c r="AM85" s="96"/>
      <c r="AN85" s="96"/>
      <c r="AO85" s="96"/>
      <c r="AP85" s="96"/>
      <c r="AQ85" s="96"/>
      <c r="AR85" s="96"/>
    </row>
    <row r="86" spans="1:44" s="90" customFormat="1" ht="13.5" customHeight="1">
      <c r="A86" s="592">
        <f t="shared" si="27"/>
        <v>0</v>
      </c>
      <c r="B86" s="593"/>
      <c r="C86" s="833">
        <f t="shared" si="28"/>
        <v>0</v>
      </c>
      <c r="D86" s="834"/>
      <c r="E86" s="834"/>
      <c r="F86" s="834"/>
      <c r="G86" s="834"/>
      <c r="H86" s="834"/>
      <c r="I86" s="834"/>
      <c r="J86" s="835"/>
      <c r="K86" s="99">
        <f t="shared" si="26"/>
        <v>0</v>
      </c>
      <c r="L86" s="588">
        <f t="shared" si="24"/>
        <v>0</v>
      </c>
      <c r="M86" s="589"/>
      <c r="N86" s="26">
        <f t="shared" si="25"/>
        <v>0</v>
      </c>
      <c r="O86" s="586">
        <f t="shared" si="25"/>
        <v>0</v>
      </c>
      <c r="P86" s="586"/>
      <c r="Q86" s="586">
        <f t="shared" si="29"/>
        <v>0</v>
      </c>
      <c r="R86" s="586"/>
      <c r="S86" s="587"/>
      <c r="T86" s="588">
        <f t="shared" si="30"/>
        <v>0</v>
      </c>
      <c r="U86" s="589"/>
      <c r="V86" s="586" t="str">
        <f t="shared" si="31"/>
        <v/>
      </c>
      <c r="W86" s="586"/>
      <c r="X86" s="587"/>
      <c r="Y86" s="588">
        <f t="shared" si="32"/>
        <v>0</v>
      </c>
      <c r="Z86" s="589"/>
      <c r="AA86" s="471" t="str">
        <f t="shared" si="33"/>
        <v/>
      </c>
      <c r="AB86" s="590"/>
      <c r="AC86" s="591"/>
      <c r="AD86" s="364">
        <f t="shared" si="34"/>
        <v>0</v>
      </c>
      <c r="AE86" s="364"/>
      <c r="AF86" s="401">
        <f t="shared" si="35"/>
        <v>0</v>
      </c>
      <c r="AG86" s="402"/>
      <c r="AH86" s="402"/>
      <c r="AI86" s="403"/>
      <c r="AJ86" s="89"/>
    </row>
    <row r="87" spans="1:44" s="90" customFormat="1" ht="13.5" customHeight="1">
      <c r="A87" s="566">
        <f t="shared" si="27"/>
        <v>0</v>
      </c>
      <c r="B87" s="567"/>
      <c r="C87" s="821">
        <f t="shared" si="28"/>
        <v>0</v>
      </c>
      <c r="D87" s="822"/>
      <c r="E87" s="822"/>
      <c r="F87" s="822"/>
      <c r="G87" s="822"/>
      <c r="H87" s="822"/>
      <c r="I87" s="822"/>
      <c r="J87" s="823"/>
      <c r="K87" s="94">
        <f t="shared" si="26"/>
        <v>0</v>
      </c>
      <c r="L87" s="549">
        <f t="shared" si="24"/>
        <v>0</v>
      </c>
      <c r="M87" s="550"/>
      <c r="N87" s="95">
        <f t="shared" si="25"/>
        <v>0</v>
      </c>
      <c r="O87" s="551">
        <f t="shared" si="25"/>
        <v>0</v>
      </c>
      <c r="P87" s="551"/>
      <c r="Q87" s="551">
        <f t="shared" si="29"/>
        <v>0</v>
      </c>
      <c r="R87" s="551"/>
      <c r="S87" s="552"/>
      <c r="T87" s="549">
        <f t="shared" si="30"/>
        <v>0</v>
      </c>
      <c r="U87" s="550"/>
      <c r="V87" s="551" t="str">
        <f t="shared" si="31"/>
        <v/>
      </c>
      <c r="W87" s="551"/>
      <c r="X87" s="552"/>
      <c r="Y87" s="549">
        <f t="shared" si="32"/>
        <v>0</v>
      </c>
      <c r="Z87" s="550"/>
      <c r="AA87" s="553" t="str">
        <f t="shared" si="33"/>
        <v/>
      </c>
      <c r="AB87" s="554"/>
      <c r="AC87" s="555"/>
      <c r="AD87" s="364">
        <f t="shared" si="34"/>
        <v>0</v>
      </c>
      <c r="AE87" s="364"/>
      <c r="AF87" s="556">
        <f t="shared" si="35"/>
        <v>0</v>
      </c>
      <c r="AG87" s="557"/>
      <c r="AH87" s="557"/>
      <c r="AI87" s="558"/>
      <c r="AJ87" s="89"/>
      <c r="AL87" s="96"/>
      <c r="AM87" s="96"/>
      <c r="AN87" s="96"/>
      <c r="AO87" s="96"/>
      <c r="AP87" s="96"/>
      <c r="AQ87" s="96"/>
      <c r="AR87" s="96"/>
    </row>
    <row r="88" spans="1:44" s="90" customFormat="1" ht="13.5" customHeight="1">
      <c r="A88" s="582">
        <f t="shared" si="27"/>
        <v>0</v>
      </c>
      <c r="B88" s="583"/>
      <c r="C88" s="830">
        <f t="shared" si="28"/>
        <v>0</v>
      </c>
      <c r="D88" s="831"/>
      <c r="E88" s="831"/>
      <c r="F88" s="831"/>
      <c r="G88" s="831"/>
      <c r="H88" s="831"/>
      <c r="I88" s="831"/>
      <c r="J88" s="832"/>
      <c r="K88" s="97">
        <f t="shared" si="26"/>
        <v>0</v>
      </c>
      <c r="L88" s="575">
        <f t="shared" si="24"/>
        <v>0</v>
      </c>
      <c r="M88" s="576"/>
      <c r="N88" s="98">
        <f t="shared" si="25"/>
        <v>0</v>
      </c>
      <c r="O88" s="577">
        <f t="shared" si="25"/>
        <v>0</v>
      </c>
      <c r="P88" s="577"/>
      <c r="Q88" s="577">
        <f t="shared" si="29"/>
        <v>0</v>
      </c>
      <c r="R88" s="577"/>
      <c r="S88" s="578"/>
      <c r="T88" s="575">
        <f t="shared" si="30"/>
        <v>0</v>
      </c>
      <c r="U88" s="576"/>
      <c r="V88" s="577" t="str">
        <f t="shared" si="31"/>
        <v/>
      </c>
      <c r="W88" s="577"/>
      <c r="X88" s="578"/>
      <c r="Y88" s="575">
        <f t="shared" si="32"/>
        <v>0</v>
      </c>
      <c r="Z88" s="576"/>
      <c r="AA88" s="579" t="str">
        <f t="shared" si="33"/>
        <v/>
      </c>
      <c r="AB88" s="580"/>
      <c r="AC88" s="581"/>
      <c r="AD88" s="414" t="str">
        <f t="shared" si="34"/>
        <v>増 ・ 減</v>
      </c>
      <c r="AE88" s="400"/>
      <c r="AF88" s="401">
        <f t="shared" si="35"/>
        <v>0</v>
      </c>
      <c r="AG88" s="402"/>
      <c r="AH88" s="402"/>
      <c r="AI88" s="403"/>
      <c r="AJ88" s="89"/>
    </row>
    <row r="89" spans="1:44" s="90" customFormat="1" ht="13.5" customHeight="1">
      <c r="A89" s="582">
        <f t="shared" si="27"/>
        <v>0</v>
      </c>
      <c r="B89" s="583"/>
      <c r="C89" s="827">
        <f t="shared" si="28"/>
        <v>0</v>
      </c>
      <c r="D89" s="828"/>
      <c r="E89" s="828"/>
      <c r="F89" s="828"/>
      <c r="G89" s="828"/>
      <c r="H89" s="828"/>
      <c r="I89" s="828"/>
      <c r="J89" s="829"/>
      <c r="K89" s="97">
        <f t="shared" si="26"/>
        <v>0</v>
      </c>
      <c r="L89" s="575">
        <f t="shared" si="24"/>
        <v>0</v>
      </c>
      <c r="M89" s="576"/>
      <c r="N89" s="98">
        <f t="shared" si="25"/>
        <v>0</v>
      </c>
      <c r="O89" s="577">
        <f t="shared" si="25"/>
        <v>0</v>
      </c>
      <c r="P89" s="577"/>
      <c r="Q89" s="577">
        <f t="shared" si="29"/>
        <v>0</v>
      </c>
      <c r="R89" s="577"/>
      <c r="S89" s="578"/>
      <c r="T89" s="575">
        <f t="shared" si="30"/>
        <v>0</v>
      </c>
      <c r="U89" s="576"/>
      <c r="V89" s="577" t="str">
        <f t="shared" si="31"/>
        <v/>
      </c>
      <c r="W89" s="577"/>
      <c r="X89" s="578"/>
      <c r="Y89" s="575">
        <f t="shared" si="32"/>
        <v>0</v>
      </c>
      <c r="Z89" s="576"/>
      <c r="AA89" s="579" t="str">
        <f t="shared" si="33"/>
        <v/>
      </c>
      <c r="AB89" s="580"/>
      <c r="AC89" s="581"/>
      <c r="AD89" s="595">
        <f t="shared" si="34"/>
        <v>0</v>
      </c>
      <c r="AE89" s="410"/>
      <c r="AF89" s="435">
        <f t="shared" si="35"/>
        <v>0</v>
      </c>
      <c r="AG89" s="596"/>
      <c r="AH89" s="596"/>
      <c r="AI89" s="597"/>
      <c r="AJ89" s="89"/>
      <c r="AL89" s="96"/>
      <c r="AM89" s="96"/>
      <c r="AN89" s="96"/>
      <c r="AO89" s="96"/>
      <c r="AP89" s="96"/>
      <c r="AQ89" s="96"/>
      <c r="AR89" s="96"/>
    </row>
    <row r="90" spans="1:44" s="90" customFormat="1" ht="13.5" customHeight="1">
      <c r="A90" s="592">
        <f t="shared" si="27"/>
        <v>0</v>
      </c>
      <c r="B90" s="593"/>
      <c r="C90" s="833">
        <f t="shared" si="28"/>
        <v>0</v>
      </c>
      <c r="D90" s="834"/>
      <c r="E90" s="834"/>
      <c r="F90" s="834"/>
      <c r="G90" s="834"/>
      <c r="H90" s="834"/>
      <c r="I90" s="834"/>
      <c r="J90" s="835"/>
      <c r="K90" s="99">
        <f t="shared" si="26"/>
        <v>0</v>
      </c>
      <c r="L90" s="588">
        <f t="shared" si="24"/>
        <v>0</v>
      </c>
      <c r="M90" s="589"/>
      <c r="N90" s="26">
        <f t="shared" si="25"/>
        <v>0</v>
      </c>
      <c r="O90" s="586">
        <f t="shared" si="25"/>
        <v>0</v>
      </c>
      <c r="P90" s="586"/>
      <c r="Q90" s="586">
        <f t="shared" si="29"/>
        <v>0</v>
      </c>
      <c r="R90" s="586"/>
      <c r="S90" s="587"/>
      <c r="T90" s="588">
        <f t="shared" si="30"/>
        <v>0</v>
      </c>
      <c r="U90" s="589"/>
      <c r="V90" s="586" t="str">
        <f t="shared" si="31"/>
        <v/>
      </c>
      <c r="W90" s="586"/>
      <c r="X90" s="587"/>
      <c r="Y90" s="588">
        <f t="shared" si="32"/>
        <v>0</v>
      </c>
      <c r="Z90" s="589"/>
      <c r="AA90" s="471" t="str">
        <f t="shared" si="33"/>
        <v/>
      </c>
      <c r="AB90" s="590"/>
      <c r="AC90" s="591"/>
      <c r="AD90" s="598" t="str">
        <f>AD54</f>
        <v>支払回数</v>
      </c>
      <c r="AE90" s="599"/>
      <c r="AF90" s="601">
        <f>AF54</f>
        <v>1</v>
      </c>
      <c r="AG90" s="424" t="str">
        <f>AG54</f>
        <v>回</v>
      </c>
      <c r="AH90" s="415" t="str">
        <f>AH54</f>
        <v>精算</v>
      </c>
      <c r="AI90" s="416"/>
      <c r="AJ90" s="89"/>
    </row>
    <row r="91" spans="1:44" s="90" customFormat="1" ht="13.5" customHeight="1">
      <c r="A91" s="566">
        <f t="shared" si="27"/>
        <v>0</v>
      </c>
      <c r="B91" s="567"/>
      <c r="C91" s="821">
        <f t="shared" si="28"/>
        <v>0</v>
      </c>
      <c r="D91" s="822"/>
      <c r="E91" s="822"/>
      <c r="F91" s="822"/>
      <c r="G91" s="822"/>
      <c r="H91" s="822"/>
      <c r="I91" s="822"/>
      <c r="J91" s="823"/>
      <c r="K91" s="94">
        <f t="shared" si="26"/>
        <v>0</v>
      </c>
      <c r="L91" s="549">
        <f t="shared" si="24"/>
        <v>0</v>
      </c>
      <c r="M91" s="550"/>
      <c r="N91" s="95">
        <f t="shared" si="25"/>
        <v>0</v>
      </c>
      <c r="O91" s="551">
        <f t="shared" si="25"/>
        <v>0</v>
      </c>
      <c r="P91" s="551"/>
      <c r="Q91" s="551">
        <f t="shared" si="29"/>
        <v>0</v>
      </c>
      <c r="R91" s="551"/>
      <c r="S91" s="552"/>
      <c r="T91" s="549">
        <f t="shared" si="30"/>
        <v>0</v>
      </c>
      <c r="U91" s="550"/>
      <c r="V91" s="551" t="str">
        <f t="shared" si="31"/>
        <v/>
      </c>
      <c r="W91" s="551"/>
      <c r="X91" s="552"/>
      <c r="Y91" s="549">
        <f t="shared" si="32"/>
        <v>0</v>
      </c>
      <c r="Z91" s="550"/>
      <c r="AA91" s="553" t="str">
        <f t="shared" si="33"/>
        <v/>
      </c>
      <c r="AB91" s="554"/>
      <c r="AC91" s="555"/>
      <c r="AD91" s="600"/>
      <c r="AE91" s="426"/>
      <c r="AF91" s="602"/>
      <c r="AG91" s="425"/>
      <c r="AH91" s="417"/>
      <c r="AI91" s="418"/>
      <c r="AJ91" s="89"/>
      <c r="AL91" s="96"/>
      <c r="AM91" s="96"/>
      <c r="AN91" s="96"/>
      <c r="AO91" s="96"/>
      <c r="AP91" s="96"/>
      <c r="AQ91" s="96"/>
      <c r="AR91" s="96"/>
    </row>
    <row r="92" spans="1:44" s="90" customFormat="1" ht="13.5" customHeight="1">
      <c r="A92" s="582">
        <f t="shared" si="27"/>
        <v>0</v>
      </c>
      <c r="B92" s="583"/>
      <c r="C92" s="830">
        <f t="shared" si="28"/>
        <v>0</v>
      </c>
      <c r="D92" s="831"/>
      <c r="E92" s="831"/>
      <c r="F92" s="831"/>
      <c r="G92" s="831"/>
      <c r="H92" s="831"/>
      <c r="I92" s="831"/>
      <c r="J92" s="832"/>
      <c r="K92" s="97">
        <f t="shared" si="26"/>
        <v>0</v>
      </c>
      <c r="L92" s="575">
        <f t="shared" si="24"/>
        <v>0</v>
      </c>
      <c r="M92" s="576"/>
      <c r="N92" s="98">
        <f t="shared" si="25"/>
        <v>0</v>
      </c>
      <c r="O92" s="577">
        <f t="shared" si="25"/>
        <v>0</v>
      </c>
      <c r="P92" s="577"/>
      <c r="Q92" s="577">
        <f t="shared" si="29"/>
        <v>0</v>
      </c>
      <c r="R92" s="577"/>
      <c r="S92" s="578"/>
      <c r="T92" s="575">
        <f t="shared" si="30"/>
        <v>0</v>
      </c>
      <c r="U92" s="576"/>
      <c r="V92" s="577" t="str">
        <f t="shared" si="31"/>
        <v/>
      </c>
      <c r="W92" s="577"/>
      <c r="X92" s="578"/>
      <c r="Y92" s="575">
        <f t="shared" si="32"/>
        <v>0</v>
      </c>
      <c r="Z92" s="576"/>
      <c r="AA92" s="579" t="str">
        <f t="shared" si="33"/>
        <v/>
      </c>
      <c r="AB92" s="580"/>
      <c r="AC92" s="581"/>
      <c r="AD92" s="430" t="str">
        <f t="shared" ref="AD92:AD98" si="36">AD56</f>
        <v>今月迄</v>
      </c>
      <c r="AE92" s="430"/>
      <c r="AF92" s="401">
        <f t="shared" ref="AF92:AF105" si="37">AF56</f>
        <v>0</v>
      </c>
      <c r="AG92" s="402"/>
      <c r="AH92" s="402"/>
      <c r="AI92" s="403"/>
      <c r="AJ92" s="89"/>
    </row>
    <row r="93" spans="1:44" s="90" customFormat="1" ht="13.5" customHeight="1">
      <c r="A93" s="582">
        <f t="shared" si="27"/>
        <v>0</v>
      </c>
      <c r="B93" s="583"/>
      <c r="C93" s="827">
        <f t="shared" si="28"/>
        <v>0</v>
      </c>
      <c r="D93" s="828"/>
      <c r="E93" s="828"/>
      <c r="F93" s="828"/>
      <c r="G93" s="828"/>
      <c r="H93" s="828"/>
      <c r="I93" s="828"/>
      <c r="J93" s="829"/>
      <c r="K93" s="97">
        <f t="shared" si="26"/>
        <v>0</v>
      </c>
      <c r="L93" s="575">
        <f t="shared" si="24"/>
        <v>0</v>
      </c>
      <c r="M93" s="576"/>
      <c r="N93" s="98">
        <f t="shared" ref="N93:O98" si="38">N57</f>
        <v>0</v>
      </c>
      <c r="O93" s="577">
        <f t="shared" si="38"/>
        <v>0</v>
      </c>
      <c r="P93" s="577"/>
      <c r="Q93" s="577">
        <f t="shared" si="29"/>
        <v>0</v>
      </c>
      <c r="R93" s="577"/>
      <c r="S93" s="578"/>
      <c r="T93" s="575">
        <f t="shared" si="30"/>
        <v>0</v>
      </c>
      <c r="U93" s="576"/>
      <c r="V93" s="577" t="str">
        <f t="shared" si="31"/>
        <v/>
      </c>
      <c r="W93" s="577"/>
      <c r="X93" s="578"/>
      <c r="Y93" s="575">
        <f t="shared" si="32"/>
        <v>0</v>
      </c>
      <c r="Z93" s="576"/>
      <c r="AA93" s="579" t="str">
        <f t="shared" si="33"/>
        <v/>
      </c>
      <c r="AB93" s="580"/>
      <c r="AC93" s="581"/>
      <c r="AD93" s="426" t="str">
        <f t="shared" si="36"/>
        <v>出来高</v>
      </c>
      <c r="AE93" s="426"/>
      <c r="AF93" s="427">
        <f t="shared" si="37"/>
        <v>0</v>
      </c>
      <c r="AG93" s="428"/>
      <c r="AH93" s="428"/>
      <c r="AI93" s="429"/>
      <c r="AJ93" s="89"/>
      <c r="AL93" s="96"/>
      <c r="AM93" s="96"/>
      <c r="AN93" s="96"/>
      <c r="AO93" s="96"/>
      <c r="AP93" s="96"/>
      <c r="AQ93" s="96"/>
      <c r="AR93" s="96"/>
    </row>
    <row r="94" spans="1:44" s="90" customFormat="1" ht="13.5" customHeight="1">
      <c r="A94" s="592">
        <f t="shared" si="27"/>
        <v>0</v>
      </c>
      <c r="B94" s="593"/>
      <c r="C94" s="833">
        <f t="shared" si="28"/>
        <v>0</v>
      </c>
      <c r="D94" s="834"/>
      <c r="E94" s="834"/>
      <c r="F94" s="834"/>
      <c r="G94" s="834"/>
      <c r="H94" s="834"/>
      <c r="I94" s="834"/>
      <c r="J94" s="835"/>
      <c r="K94" s="99">
        <f t="shared" si="26"/>
        <v>0</v>
      </c>
      <c r="L94" s="588">
        <f t="shared" si="24"/>
        <v>0</v>
      </c>
      <c r="M94" s="589"/>
      <c r="N94" s="26">
        <f t="shared" si="38"/>
        <v>0</v>
      </c>
      <c r="O94" s="586">
        <f t="shared" si="38"/>
        <v>0</v>
      </c>
      <c r="P94" s="586"/>
      <c r="Q94" s="586">
        <f t="shared" si="29"/>
        <v>0</v>
      </c>
      <c r="R94" s="586"/>
      <c r="S94" s="587"/>
      <c r="T94" s="588">
        <f t="shared" si="30"/>
        <v>0</v>
      </c>
      <c r="U94" s="589"/>
      <c r="V94" s="586" t="str">
        <f t="shared" si="31"/>
        <v/>
      </c>
      <c r="W94" s="586"/>
      <c r="X94" s="587"/>
      <c r="Y94" s="588">
        <f t="shared" si="32"/>
        <v>0</v>
      </c>
      <c r="Z94" s="589"/>
      <c r="AA94" s="471" t="str">
        <f t="shared" si="33"/>
        <v/>
      </c>
      <c r="AB94" s="590"/>
      <c r="AC94" s="591"/>
      <c r="AD94" s="364" t="str">
        <f t="shared" si="36"/>
        <v>上   記</v>
      </c>
      <c r="AE94" s="364"/>
      <c r="AF94" s="377">
        <f t="shared" si="37"/>
        <v>0</v>
      </c>
      <c r="AG94" s="378"/>
      <c r="AH94" s="378"/>
      <c r="AI94" s="379"/>
      <c r="AJ94" s="89"/>
    </row>
    <row r="95" spans="1:44" s="90" customFormat="1" ht="13.5" customHeight="1" thickBot="1">
      <c r="A95" s="603">
        <f t="shared" si="27"/>
        <v>0</v>
      </c>
      <c r="B95" s="604"/>
      <c r="C95" s="836">
        <f t="shared" si="28"/>
        <v>0</v>
      </c>
      <c r="D95" s="837"/>
      <c r="E95" s="837"/>
      <c r="F95" s="837"/>
      <c r="G95" s="837"/>
      <c r="H95" s="837"/>
      <c r="I95" s="837"/>
      <c r="J95" s="838"/>
      <c r="K95" s="100">
        <f t="shared" si="26"/>
        <v>0</v>
      </c>
      <c r="L95" s="608">
        <f t="shared" si="24"/>
        <v>0</v>
      </c>
      <c r="M95" s="609"/>
      <c r="N95" s="101">
        <f t="shared" si="38"/>
        <v>0</v>
      </c>
      <c r="O95" s="610">
        <f t="shared" si="38"/>
        <v>0</v>
      </c>
      <c r="P95" s="610"/>
      <c r="Q95" s="610">
        <f t="shared" si="29"/>
        <v>0</v>
      </c>
      <c r="R95" s="610"/>
      <c r="S95" s="611"/>
      <c r="T95" s="608">
        <f t="shared" si="30"/>
        <v>0</v>
      </c>
      <c r="U95" s="609"/>
      <c r="V95" s="610" t="str">
        <f t="shared" si="31"/>
        <v/>
      </c>
      <c r="W95" s="610"/>
      <c r="X95" s="611"/>
      <c r="Y95" s="608">
        <f t="shared" si="32"/>
        <v>0</v>
      </c>
      <c r="Z95" s="609"/>
      <c r="AA95" s="625" t="str">
        <f t="shared" si="33"/>
        <v/>
      </c>
      <c r="AB95" s="626"/>
      <c r="AC95" s="627"/>
      <c r="AD95" s="431" t="str">
        <f t="shared" si="36"/>
        <v>％</v>
      </c>
      <c r="AE95" s="431"/>
      <c r="AF95" s="427">
        <f t="shared" si="37"/>
        <v>0</v>
      </c>
      <c r="AG95" s="428"/>
      <c r="AH95" s="428"/>
      <c r="AI95" s="429"/>
      <c r="AJ95" s="89"/>
      <c r="AL95" s="96"/>
      <c r="AM95" s="96"/>
      <c r="AN95" s="96"/>
      <c r="AO95" s="96"/>
      <c r="AP95" s="96"/>
      <c r="AQ95" s="96"/>
      <c r="AR95" s="96"/>
    </row>
    <row r="96" spans="1:44" s="90" customFormat="1" ht="27" customHeight="1" thickTop="1">
      <c r="A96" s="618"/>
      <c r="B96" s="619"/>
      <c r="C96" s="483"/>
      <c r="D96" s="483"/>
      <c r="E96" s="483" t="str">
        <f>E60</f>
        <v>計</v>
      </c>
      <c r="F96" s="483"/>
      <c r="G96" s="483"/>
      <c r="H96" s="483"/>
      <c r="I96" s="483"/>
      <c r="J96" s="483"/>
      <c r="K96" s="685"/>
      <c r="L96" s="674">
        <f t="shared" si="24"/>
        <v>0</v>
      </c>
      <c r="M96" s="675"/>
      <c r="N96" s="95">
        <f t="shared" si="38"/>
        <v>0</v>
      </c>
      <c r="O96" s="553">
        <f t="shared" si="38"/>
        <v>0</v>
      </c>
      <c r="P96" s="676"/>
      <c r="Q96" s="551">
        <f t="shared" si="29"/>
        <v>2000000</v>
      </c>
      <c r="R96" s="551"/>
      <c r="S96" s="552"/>
      <c r="T96" s="671">
        <f>T60</f>
        <v>0</v>
      </c>
      <c r="U96" s="672"/>
      <c r="V96" s="551">
        <f>V60</f>
        <v>1500000</v>
      </c>
      <c r="W96" s="551"/>
      <c r="X96" s="552"/>
      <c r="Y96" s="671">
        <f>Y60</f>
        <v>0</v>
      </c>
      <c r="Z96" s="672"/>
      <c r="AA96" s="551">
        <f>AA60</f>
        <v>1500000</v>
      </c>
      <c r="AB96" s="551"/>
      <c r="AC96" s="673"/>
      <c r="AD96" s="462" t="str">
        <f t="shared" si="36"/>
        <v>今   回</v>
      </c>
      <c r="AE96" s="463"/>
      <c r="AF96" s="464">
        <f t="shared" si="37"/>
        <v>0</v>
      </c>
      <c r="AG96" s="465"/>
      <c r="AH96" s="465"/>
      <c r="AI96" s="466"/>
      <c r="AJ96" s="89"/>
    </row>
    <row r="97" spans="1:36" s="90" customFormat="1" ht="27" customHeight="1">
      <c r="A97" s="644"/>
      <c r="B97" s="645"/>
      <c r="C97" s="645"/>
      <c r="D97" s="645"/>
      <c r="E97" s="645" t="str">
        <f>E61</f>
        <v>消 費 税</v>
      </c>
      <c r="F97" s="645"/>
      <c r="G97" s="645"/>
      <c r="H97" s="23" t="str">
        <f>H61</f>
        <v>【</v>
      </c>
      <c r="I97" s="102">
        <f>I61</f>
        <v>10</v>
      </c>
      <c r="J97" s="24" t="str">
        <f>J61</f>
        <v>】 ％</v>
      </c>
      <c r="K97" s="103"/>
      <c r="L97" s="667">
        <f t="shared" si="24"/>
        <v>0</v>
      </c>
      <c r="M97" s="668"/>
      <c r="N97" s="123">
        <f t="shared" si="38"/>
        <v>0</v>
      </c>
      <c r="O97" s="669">
        <f t="shared" si="38"/>
        <v>0</v>
      </c>
      <c r="P97" s="670"/>
      <c r="Q97" s="641">
        <f t="shared" si="29"/>
        <v>200000</v>
      </c>
      <c r="R97" s="641"/>
      <c r="S97" s="642"/>
      <c r="T97" s="639">
        <f>T61</f>
        <v>0</v>
      </c>
      <c r="U97" s="640"/>
      <c r="V97" s="641">
        <f>V61</f>
        <v>150000</v>
      </c>
      <c r="W97" s="641"/>
      <c r="X97" s="642"/>
      <c r="Y97" s="639">
        <f>Y61</f>
        <v>0</v>
      </c>
      <c r="Z97" s="640"/>
      <c r="AA97" s="641">
        <f>AA61</f>
        <v>150000</v>
      </c>
      <c r="AB97" s="641"/>
      <c r="AC97" s="643"/>
      <c r="AD97" s="454" t="str">
        <f t="shared" si="36"/>
        <v>支払額</v>
      </c>
      <c r="AE97" s="455"/>
      <c r="AF97" s="435">
        <f t="shared" si="37"/>
        <v>0</v>
      </c>
      <c r="AG97" s="436"/>
      <c r="AH97" s="436"/>
      <c r="AI97" s="437"/>
      <c r="AJ97" s="89"/>
    </row>
    <row r="98" spans="1:36" s="90" customFormat="1" ht="27" customHeight="1" thickBot="1">
      <c r="A98" s="634"/>
      <c r="B98" s="438"/>
      <c r="C98" s="438"/>
      <c r="D98" s="438"/>
      <c r="E98" s="645" t="str">
        <f>E62</f>
        <v>合      計</v>
      </c>
      <c r="F98" s="645"/>
      <c r="G98" s="645"/>
      <c r="H98" s="645"/>
      <c r="I98" s="645"/>
      <c r="J98" s="645"/>
      <c r="K98" s="840"/>
      <c r="L98" s="667">
        <f t="shared" si="24"/>
        <v>0</v>
      </c>
      <c r="M98" s="668"/>
      <c r="N98" s="123">
        <f t="shared" si="38"/>
        <v>0</v>
      </c>
      <c r="O98" s="669">
        <f t="shared" si="38"/>
        <v>0</v>
      </c>
      <c r="P98" s="670"/>
      <c r="Q98" s="641">
        <f t="shared" si="29"/>
        <v>2200000</v>
      </c>
      <c r="R98" s="641"/>
      <c r="S98" s="642"/>
      <c r="T98" s="639">
        <f>T62</f>
        <v>0</v>
      </c>
      <c r="U98" s="640"/>
      <c r="V98" s="641">
        <f>V62</f>
        <v>1650000</v>
      </c>
      <c r="W98" s="641"/>
      <c r="X98" s="642"/>
      <c r="Y98" s="639">
        <f>Y62</f>
        <v>0</v>
      </c>
      <c r="Z98" s="640"/>
      <c r="AA98" s="641">
        <f>AA62</f>
        <v>1650000</v>
      </c>
      <c r="AB98" s="641"/>
      <c r="AC98" s="643"/>
      <c r="AD98" s="497">
        <f t="shared" si="36"/>
        <v>0</v>
      </c>
      <c r="AE98" s="498"/>
      <c r="AF98" s="464">
        <f t="shared" si="37"/>
        <v>0</v>
      </c>
      <c r="AG98" s="465"/>
      <c r="AH98" s="465"/>
      <c r="AI98" s="466"/>
      <c r="AJ98" s="89"/>
    </row>
    <row r="99" spans="1:36" s="90" customFormat="1" ht="27.75" customHeight="1" thickBot="1">
      <c r="A99" s="104" t="str">
        <f>A63</f>
        <v xml:space="preserve"> 請 求 者</v>
      </c>
      <c r="B99" s="105"/>
      <c r="C99" s="106"/>
      <c r="D99" s="106"/>
      <c r="E99" s="33"/>
      <c r="F99" s="33"/>
      <c r="G99" s="33"/>
      <c r="H99" s="654" t="str">
        <f>H63</f>
        <v>取引先コード</v>
      </c>
      <c r="I99" s="654"/>
      <c r="J99" s="654"/>
      <c r="K99" s="654" t="str">
        <f>K63</f>
        <v>○○○○○○</v>
      </c>
      <c r="L99" s="654"/>
      <c r="M99" s="654"/>
      <c r="N99" s="655"/>
      <c r="O99" s="656" t="str">
        <f>O63</f>
        <v>現場名</v>
      </c>
      <c r="P99" s="505"/>
      <c r="Q99" s="657" t="str">
        <f t="shared" si="29"/>
        <v>○○ビル新築工事（現場名を記入してください）</v>
      </c>
      <c r="R99" s="657"/>
      <c r="S99" s="657"/>
      <c r="T99" s="657"/>
      <c r="U99" s="657"/>
      <c r="V99" s="657"/>
      <c r="W99" s="657"/>
      <c r="X99" s="657"/>
      <c r="Y99" s="657"/>
      <c r="Z99" s="657"/>
      <c r="AA99" s="657"/>
      <c r="AB99" s="657"/>
      <c r="AC99" s="658"/>
      <c r="AD99" s="508"/>
      <c r="AE99" s="509"/>
      <c r="AF99" s="435">
        <f t="shared" si="37"/>
        <v>0</v>
      </c>
      <c r="AG99" s="436"/>
      <c r="AH99" s="436"/>
      <c r="AI99" s="437"/>
      <c r="AJ99" s="89"/>
    </row>
    <row r="100" spans="1:36" s="90" customFormat="1" ht="13.5" customHeight="1">
      <c r="A100" s="34"/>
      <c r="B100" s="650">
        <f>B64</f>
        <v>0</v>
      </c>
      <c r="C100" s="650"/>
      <c r="D100" s="650"/>
      <c r="E100" s="650"/>
      <c r="F100" s="650"/>
      <c r="G100" s="650"/>
      <c r="H100" s="650"/>
      <c r="I100" s="650"/>
      <c r="J100" s="650"/>
      <c r="K100" s="650"/>
      <c r="L100" s="650"/>
      <c r="M100" s="650"/>
      <c r="N100" s="35"/>
      <c r="O100" s="490" t="str">
        <f>O64</f>
        <v>現場ｺｰﾄﾞ</v>
      </c>
      <c r="P100" s="490"/>
      <c r="Q100" s="651">
        <f>Q64</f>
        <v>0</v>
      </c>
      <c r="R100" s="651"/>
      <c r="S100" s="651"/>
      <c r="T100" s="651"/>
      <c r="U100" s="107" t="str">
        <f>U64</f>
        <v>－</v>
      </c>
      <c r="V100" s="108">
        <f>V64</f>
        <v>0</v>
      </c>
      <c r="W100" s="652">
        <f>W64</f>
        <v>0</v>
      </c>
      <c r="X100" s="652"/>
      <c r="Y100" s="652"/>
      <c r="Z100" s="652"/>
      <c r="AA100" s="652"/>
      <c r="AB100" s="652"/>
      <c r="AC100" s="653"/>
      <c r="AD100" s="494" t="str">
        <f>AD64</f>
        <v>繰越額</v>
      </c>
      <c r="AE100" s="495"/>
      <c r="AF100" s="496">
        <f t="shared" si="37"/>
        <v>0</v>
      </c>
      <c r="AG100" s="496"/>
      <c r="AH100" s="480">
        <f t="shared" ref="AH100:AH105" si="39">AH64</f>
        <v>0</v>
      </c>
      <c r="AI100" s="481"/>
      <c r="AJ100" s="89"/>
    </row>
    <row r="101" spans="1:36" s="90" customFormat="1" ht="13.5" customHeight="1">
      <c r="A101" s="34"/>
      <c r="B101" s="650" t="str">
        <f>B65</f>
        <v>富山市○○町○○番地○○</v>
      </c>
      <c r="C101" s="650"/>
      <c r="D101" s="650"/>
      <c r="E101" s="650"/>
      <c r="F101" s="650"/>
      <c r="G101" s="650"/>
      <c r="H101" s="650"/>
      <c r="I101" s="650"/>
      <c r="J101" s="650"/>
      <c r="K101" s="650"/>
      <c r="L101" s="650"/>
      <c r="M101" s="650"/>
      <c r="N101" s="35"/>
      <c r="O101" s="483" t="str">
        <f>O65</f>
        <v>予算費目</v>
      </c>
      <c r="P101" s="483"/>
      <c r="Q101" s="426">
        <f t="shared" si="29"/>
        <v>0</v>
      </c>
      <c r="R101" s="426"/>
      <c r="S101" s="484">
        <f>S65</f>
        <v>0</v>
      </c>
      <c r="T101" s="484"/>
      <c r="U101" s="484"/>
      <c r="V101" s="38" t="str">
        <f>V65</f>
        <v>（</v>
      </c>
      <c r="W101" s="484">
        <f>W65</f>
        <v>0</v>
      </c>
      <c r="X101" s="484"/>
      <c r="Y101" s="484"/>
      <c r="Z101" s="39" t="str">
        <f>Z65</f>
        <v>）</v>
      </c>
      <c r="AA101" s="40" t="str">
        <f t="shared" ref="AA101:AD105" si="40">AA65</f>
        <v>材料費100</v>
      </c>
      <c r="AB101" s="40" t="str">
        <f t="shared" si="40"/>
        <v>労務費200</v>
      </c>
      <c r="AC101" s="41" t="str">
        <f t="shared" si="40"/>
        <v>外注費300</v>
      </c>
      <c r="AD101" s="485">
        <f t="shared" si="40"/>
        <v>0</v>
      </c>
      <c r="AE101" s="486"/>
      <c r="AF101" s="487">
        <f t="shared" si="37"/>
        <v>0</v>
      </c>
      <c r="AG101" s="487"/>
      <c r="AH101" s="488">
        <f t="shared" si="39"/>
        <v>0</v>
      </c>
      <c r="AI101" s="489"/>
      <c r="AJ101" s="89"/>
    </row>
    <row r="102" spans="1:36" s="90" customFormat="1" ht="13.5" customHeight="1">
      <c r="A102" s="34"/>
      <c r="B102" s="650" t="str">
        <f>B66</f>
        <v>○○建設株式会社</v>
      </c>
      <c r="C102" s="650"/>
      <c r="D102" s="650"/>
      <c r="E102" s="650"/>
      <c r="F102" s="650"/>
      <c r="G102" s="650"/>
      <c r="H102" s="650"/>
      <c r="I102" s="650"/>
      <c r="J102" s="650"/>
      <c r="K102" s="650"/>
      <c r="L102" s="650"/>
      <c r="M102" s="650"/>
      <c r="N102" s="35"/>
      <c r="O102" s="42"/>
      <c r="P102" s="42"/>
      <c r="Q102" s="426">
        <f t="shared" si="29"/>
        <v>0</v>
      </c>
      <c r="R102" s="426"/>
      <c r="S102" s="484">
        <f>S66</f>
        <v>0</v>
      </c>
      <c r="T102" s="484"/>
      <c r="U102" s="484"/>
      <c r="V102" s="38" t="str">
        <f t="shared" ref="V102:W105" si="41">V66</f>
        <v>（</v>
      </c>
      <c r="W102" s="484">
        <f t="shared" si="41"/>
        <v>0</v>
      </c>
      <c r="X102" s="484"/>
      <c r="Y102" s="484"/>
      <c r="Z102" s="39" t="str">
        <f>Z66</f>
        <v>）</v>
      </c>
      <c r="AA102" s="40" t="str">
        <f t="shared" si="40"/>
        <v>材料費100</v>
      </c>
      <c r="AB102" s="40" t="str">
        <f t="shared" si="40"/>
        <v>労務費200</v>
      </c>
      <c r="AC102" s="41" t="str">
        <f t="shared" si="40"/>
        <v>外注費300</v>
      </c>
      <c r="AD102" s="485">
        <f t="shared" si="40"/>
        <v>0</v>
      </c>
      <c r="AE102" s="486"/>
      <c r="AF102" s="487">
        <f t="shared" si="37"/>
        <v>0</v>
      </c>
      <c r="AG102" s="487"/>
      <c r="AH102" s="488">
        <f t="shared" si="39"/>
        <v>0</v>
      </c>
      <c r="AI102" s="489"/>
      <c r="AJ102" s="89"/>
    </row>
    <row r="103" spans="1:36" s="90" customFormat="1" ht="13.5" customHeight="1">
      <c r="A103" s="34"/>
      <c r="B103" s="650" t="str">
        <f>B67</f>
        <v>代表取締役  ○○ ○○</v>
      </c>
      <c r="C103" s="650"/>
      <c r="D103" s="650"/>
      <c r="E103" s="650"/>
      <c r="F103" s="650"/>
      <c r="G103" s="650"/>
      <c r="H103" s="650"/>
      <c r="I103" s="650"/>
      <c r="J103" s="650"/>
      <c r="K103" s="650"/>
      <c r="L103" s="650"/>
      <c r="M103" s="650"/>
      <c r="N103" s="35" t="s">
        <v>50</v>
      </c>
      <c r="O103" s="42"/>
      <c r="P103" s="42"/>
      <c r="Q103" s="426">
        <f t="shared" si="29"/>
        <v>0</v>
      </c>
      <c r="R103" s="426"/>
      <c r="S103" s="484">
        <f>S67</f>
        <v>0</v>
      </c>
      <c r="T103" s="484"/>
      <c r="U103" s="484"/>
      <c r="V103" s="38" t="str">
        <f t="shared" si="41"/>
        <v>（</v>
      </c>
      <c r="W103" s="484">
        <f t="shared" si="41"/>
        <v>0</v>
      </c>
      <c r="X103" s="484"/>
      <c r="Y103" s="484"/>
      <c r="Z103" s="39" t="str">
        <f>Z67</f>
        <v>）</v>
      </c>
      <c r="AA103" s="40" t="str">
        <f t="shared" si="40"/>
        <v>材料費100</v>
      </c>
      <c r="AB103" s="40" t="str">
        <f t="shared" si="40"/>
        <v>労務費200</v>
      </c>
      <c r="AC103" s="41" t="str">
        <f t="shared" si="40"/>
        <v>外注費300</v>
      </c>
      <c r="AD103" s="485">
        <f t="shared" si="40"/>
        <v>0</v>
      </c>
      <c r="AE103" s="486"/>
      <c r="AF103" s="487">
        <f t="shared" si="37"/>
        <v>0</v>
      </c>
      <c r="AG103" s="487"/>
      <c r="AH103" s="488">
        <f t="shared" si="39"/>
        <v>0</v>
      </c>
      <c r="AI103" s="489"/>
      <c r="AJ103" s="89"/>
    </row>
    <row r="104" spans="1:36" s="90" customFormat="1" ht="13.5" customHeight="1">
      <c r="A104" s="34"/>
      <c r="B104" s="650" t="str">
        <f>B68</f>
        <v>登録番号：T○○○○○○○○○○○○○</v>
      </c>
      <c r="C104" s="650"/>
      <c r="D104" s="650"/>
      <c r="E104" s="650"/>
      <c r="F104" s="650"/>
      <c r="G104" s="650"/>
      <c r="H104" s="650"/>
      <c r="I104" s="650"/>
      <c r="J104" s="650"/>
      <c r="K104" s="650"/>
      <c r="L104" s="650"/>
      <c r="M104" s="650"/>
      <c r="N104" s="35"/>
      <c r="O104" s="42"/>
      <c r="P104" s="42"/>
      <c r="Q104" s="426">
        <f t="shared" si="29"/>
        <v>0</v>
      </c>
      <c r="R104" s="426"/>
      <c r="S104" s="484">
        <f>S68</f>
        <v>0</v>
      </c>
      <c r="T104" s="484"/>
      <c r="U104" s="484"/>
      <c r="V104" s="38" t="str">
        <f t="shared" si="41"/>
        <v>（</v>
      </c>
      <c r="W104" s="484">
        <f t="shared" si="41"/>
        <v>0</v>
      </c>
      <c r="X104" s="484"/>
      <c r="Y104" s="484"/>
      <c r="Z104" s="39" t="str">
        <f>Z68</f>
        <v>）</v>
      </c>
      <c r="AA104" s="40" t="str">
        <f t="shared" si="40"/>
        <v>材料費100</v>
      </c>
      <c r="AB104" s="40" t="str">
        <f t="shared" si="40"/>
        <v>労務費200</v>
      </c>
      <c r="AC104" s="41" t="str">
        <f t="shared" si="40"/>
        <v>外注費300</v>
      </c>
      <c r="AD104" s="485">
        <f t="shared" si="40"/>
        <v>0</v>
      </c>
      <c r="AE104" s="486"/>
      <c r="AF104" s="487">
        <f t="shared" si="37"/>
        <v>0</v>
      </c>
      <c r="AG104" s="487"/>
      <c r="AH104" s="488">
        <f t="shared" si="39"/>
        <v>0</v>
      </c>
      <c r="AI104" s="489"/>
      <c r="AJ104" s="89"/>
    </row>
    <row r="105" spans="1:36" s="90" customFormat="1" ht="13.5" customHeight="1" thickBot="1">
      <c r="A105" s="124"/>
      <c r="B105" s="125"/>
      <c r="C105" s="126" t="s">
        <v>52</v>
      </c>
      <c r="D105" s="841">
        <f>D69</f>
        <v>0</v>
      </c>
      <c r="E105" s="841"/>
      <c r="F105" s="841"/>
      <c r="G105" s="841"/>
      <c r="H105" s="126"/>
      <c r="I105" s="127" t="str">
        <f>I69</f>
        <v>FAX:</v>
      </c>
      <c r="J105" s="841">
        <f>J69</f>
        <v>0</v>
      </c>
      <c r="K105" s="841"/>
      <c r="L105" s="841"/>
      <c r="M105" s="841"/>
      <c r="N105" s="128"/>
      <c r="O105" s="47"/>
      <c r="P105" s="47"/>
      <c r="Q105" s="513">
        <f t="shared" si="29"/>
        <v>0</v>
      </c>
      <c r="R105" s="513"/>
      <c r="S105" s="514">
        <f>S69</f>
        <v>0</v>
      </c>
      <c r="T105" s="514"/>
      <c r="U105" s="514"/>
      <c r="V105" s="129" t="str">
        <f t="shared" si="41"/>
        <v>（</v>
      </c>
      <c r="W105" s="514">
        <f t="shared" si="41"/>
        <v>0</v>
      </c>
      <c r="X105" s="514"/>
      <c r="Y105" s="514"/>
      <c r="Z105" s="130" t="str">
        <f>Z69</f>
        <v>）</v>
      </c>
      <c r="AA105" s="131" t="str">
        <f t="shared" si="40"/>
        <v>材料費100</v>
      </c>
      <c r="AB105" s="131" t="str">
        <f t="shared" si="40"/>
        <v>労務費200</v>
      </c>
      <c r="AC105" s="132" t="str">
        <f t="shared" si="40"/>
        <v>外注費300</v>
      </c>
      <c r="AD105" s="515">
        <f t="shared" si="40"/>
        <v>0</v>
      </c>
      <c r="AE105" s="516"/>
      <c r="AF105" s="517">
        <f t="shared" si="37"/>
        <v>0</v>
      </c>
      <c r="AG105" s="517"/>
      <c r="AH105" s="518">
        <f t="shared" si="39"/>
        <v>0</v>
      </c>
      <c r="AI105" s="519"/>
      <c r="AJ105" s="89"/>
    </row>
    <row r="106" spans="1:36" s="90" customFormat="1" ht="15" customHeight="1">
      <c r="A106" s="110">
        <f>A70</f>
        <v>0</v>
      </c>
      <c r="B106" s="111"/>
      <c r="C106" s="111"/>
      <c r="D106" s="112"/>
      <c r="E106" s="112"/>
      <c r="F106" s="112">
        <f>F70</f>
        <v>0</v>
      </c>
      <c r="G106" s="112"/>
      <c r="H106" s="113">
        <f>H70</f>
        <v>0</v>
      </c>
      <c r="I106" s="113"/>
      <c r="J106" s="113"/>
      <c r="K106" s="113"/>
      <c r="L106" s="113"/>
      <c r="M106" s="113"/>
      <c r="N106" s="112"/>
      <c r="O106" s="133" t="s">
        <v>53</v>
      </c>
      <c r="P106" s="134"/>
      <c r="Q106" s="134"/>
      <c r="R106" s="134"/>
      <c r="S106" s="134"/>
      <c r="T106" s="134"/>
      <c r="U106" s="135"/>
      <c r="V106" s="677"/>
      <c r="W106" s="678"/>
      <c r="X106" s="679"/>
      <c r="Y106" s="680"/>
      <c r="Z106" s="680"/>
      <c r="AA106" s="680"/>
      <c r="AB106" s="680"/>
      <c r="AC106" s="681"/>
      <c r="AD106" s="82"/>
      <c r="AE106" s="82"/>
      <c r="AF106" s="114"/>
      <c r="AG106" s="114"/>
      <c r="AH106" s="114"/>
      <c r="AI106" s="114"/>
      <c r="AJ106" s="89"/>
    </row>
    <row r="107" spans="1:36" s="90" customFormat="1" ht="15" customHeight="1" thickBot="1">
      <c r="A107" s="58"/>
      <c r="B107" s="58"/>
      <c r="C107" s="58"/>
      <c r="D107" s="58"/>
      <c r="E107" s="58"/>
      <c r="F107" s="58">
        <f>F71</f>
        <v>0</v>
      </c>
      <c r="G107" s="58"/>
      <c r="H107" s="58"/>
      <c r="I107" s="58"/>
      <c r="J107" s="58">
        <f>J71</f>
        <v>0</v>
      </c>
      <c r="K107" s="58">
        <f>K71</f>
        <v>0</v>
      </c>
      <c r="L107" s="58"/>
      <c r="M107" s="58"/>
      <c r="N107" s="58"/>
      <c r="O107" s="682"/>
      <c r="P107" s="483"/>
      <c r="Q107" s="483" t="s">
        <v>54</v>
      </c>
      <c r="R107" s="483"/>
      <c r="S107" s="483" t="s">
        <v>55</v>
      </c>
      <c r="T107" s="483">
        <f>T71</f>
        <v>0</v>
      </c>
      <c r="U107" s="685" t="s">
        <v>56</v>
      </c>
      <c r="V107" s="687"/>
      <c r="W107" s="688"/>
      <c r="X107" s="689"/>
      <c r="Y107" s="690"/>
      <c r="Z107" s="690"/>
      <c r="AA107" s="690"/>
      <c r="AB107" s="690"/>
      <c r="AC107" s="691"/>
      <c r="AD107" s="118"/>
      <c r="AE107" s="118"/>
      <c r="AF107" s="89"/>
      <c r="AG107" s="89"/>
      <c r="AH107" s="89"/>
      <c r="AI107" s="89"/>
      <c r="AJ107" s="89"/>
    </row>
    <row r="108" spans="1:36" s="90" customFormat="1" ht="15" customHeight="1" thickTop="1">
      <c r="A108" s="58"/>
      <c r="B108" s="119"/>
      <c r="C108" s="119"/>
      <c r="D108" s="119"/>
      <c r="E108" s="119"/>
      <c r="F108" s="119">
        <f>F72</f>
        <v>0</v>
      </c>
      <c r="G108" s="119"/>
      <c r="H108" s="119"/>
      <c r="I108" s="119"/>
      <c r="J108" s="119">
        <f>J72</f>
        <v>0</v>
      </c>
      <c r="K108" s="119">
        <f>K72</f>
        <v>0</v>
      </c>
      <c r="L108" s="119"/>
      <c r="M108" s="119"/>
      <c r="N108" s="58"/>
      <c r="O108" s="683"/>
      <c r="P108" s="684"/>
      <c r="Q108" s="684"/>
      <c r="R108" s="684"/>
      <c r="S108" s="684"/>
      <c r="T108" s="684"/>
      <c r="U108" s="686"/>
      <c r="V108" s="693" t="s">
        <v>26</v>
      </c>
      <c r="W108" s="694"/>
      <c r="X108" s="695"/>
      <c r="Y108" s="696"/>
      <c r="Z108" s="696"/>
      <c r="AA108" s="696"/>
      <c r="AB108" s="696"/>
      <c r="AC108" s="697"/>
      <c r="AD108" s="120"/>
      <c r="AE108" s="120"/>
      <c r="AG108" s="121" t="s">
        <v>57</v>
      </c>
      <c r="AH108" s="121"/>
    </row>
    <row r="109" spans="1:36" s="79" customFormat="1" ht="18" customHeight="1">
      <c r="A109" s="1"/>
      <c r="B109" s="2"/>
      <c r="C109" s="1" t="str">
        <f>C73</f>
        <v xml:space="preserve"> 三 由 建 設 株 式 会 社</v>
      </c>
      <c r="D109" s="1"/>
      <c r="E109" s="1"/>
      <c r="F109" s="1"/>
      <c r="G109" s="1"/>
      <c r="H109" s="1"/>
      <c r="I109" s="758" t="str">
        <f>I37</f>
        <v>御 中</v>
      </c>
      <c r="J109" s="758"/>
      <c r="K109" s="1"/>
      <c r="L109" s="698" t="str">
        <f>L73</f>
        <v xml:space="preserve"> 請  求  書 ( 支払伝票 )</v>
      </c>
      <c r="M109" s="698"/>
      <c r="N109" s="698"/>
      <c r="O109" s="698"/>
      <c r="P109" s="698"/>
      <c r="Q109" s="698"/>
      <c r="R109" s="698"/>
      <c r="S109" s="698"/>
      <c r="T109" s="698"/>
      <c r="U109" s="698"/>
      <c r="V109" s="698"/>
      <c r="W109" s="698"/>
      <c r="X109" s="698"/>
      <c r="Y109" s="2"/>
      <c r="Z109" s="2"/>
      <c r="AA109" s="2"/>
      <c r="AB109" s="2"/>
      <c r="AC109" s="2"/>
      <c r="AD109" s="82"/>
      <c r="AE109" s="82"/>
      <c r="AF109" s="2"/>
      <c r="AG109" s="2"/>
      <c r="AH109" s="2"/>
      <c r="AI109" s="2"/>
      <c r="AJ109" s="1"/>
    </row>
    <row r="110" spans="1:36" s="79" customFormat="1" ht="18" customHeight="1">
      <c r="A110" s="1"/>
      <c r="B110" s="2"/>
      <c r="C110" s="1" t="str">
        <f>C74</f>
        <v xml:space="preserve"> 三 建 株 式 会 社  </v>
      </c>
      <c r="D110" s="1"/>
      <c r="E110" s="1"/>
      <c r="F110" s="1"/>
      <c r="G110" s="1"/>
      <c r="H110" s="1"/>
      <c r="I110" s="758"/>
      <c r="J110" s="758"/>
      <c r="K110" s="1"/>
      <c r="L110" s="698"/>
      <c r="M110" s="698"/>
      <c r="N110" s="698"/>
      <c r="O110" s="698"/>
      <c r="P110" s="698"/>
      <c r="Q110" s="698"/>
      <c r="R110" s="698"/>
      <c r="S110" s="698"/>
      <c r="T110" s="698"/>
      <c r="U110" s="698"/>
      <c r="V110" s="698"/>
      <c r="W110" s="698"/>
      <c r="X110" s="698"/>
      <c r="Y110" s="2"/>
      <c r="Z110" s="2"/>
      <c r="AA110" s="2"/>
      <c r="AB110" s="2"/>
      <c r="AC110" s="2"/>
      <c r="AD110" s="82"/>
      <c r="AE110" s="82"/>
      <c r="AF110" s="2"/>
      <c r="AG110" s="2"/>
      <c r="AH110" s="2"/>
      <c r="AI110" s="2"/>
      <c r="AJ110" s="1"/>
    </row>
    <row r="111" spans="1:36" s="79" customFormat="1" ht="18" customHeight="1" thickBot="1">
      <c r="A111" s="1"/>
      <c r="B111" s="1"/>
      <c r="C111" s="1"/>
      <c r="D111" s="1"/>
      <c r="E111" s="1"/>
      <c r="F111" s="1"/>
      <c r="G111" s="1"/>
      <c r="H111" s="1"/>
      <c r="I111" s="1"/>
      <c r="J111" s="1"/>
      <c r="K111" s="1"/>
      <c r="L111" s="1"/>
      <c r="M111" s="1"/>
      <c r="N111" s="1"/>
      <c r="O111" s="1"/>
      <c r="P111" s="84" t="s">
        <v>4</v>
      </c>
      <c r="Q111" s="664" t="str">
        <f>Q75</f>
        <v>令和〇年4月20日</v>
      </c>
      <c r="R111" s="664"/>
      <c r="S111" s="664"/>
      <c r="T111" s="664"/>
      <c r="U111" s="664"/>
      <c r="V111" s="664"/>
      <c r="W111" s="1" t="s">
        <v>58</v>
      </c>
      <c r="X111" s="1"/>
      <c r="Y111" s="2"/>
      <c r="Z111" s="2"/>
      <c r="AA111" s="2"/>
      <c r="AB111" s="2"/>
      <c r="AC111" s="2"/>
      <c r="AD111" s="82"/>
      <c r="AE111" s="82"/>
      <c r="AF111" s="2"/>
      <c r="AG111" s="2"/>
      <c r="AH111" s="2"/>
      <c r="AI111" s="2"/>
      <c r="AJ111" s="1"/>
    </row>
    <row r="112" spans="1:36" s="90" customFormat="1" ht="13.5" customHeight="1">
      <c r="A112" s="539" t="str">
        <f>A76</f>
        <v>日付</v>
      </c>
      <c r="B112" s="540"/>
      <c r="C112" s="540" t="str">
        <f>C76</f>
        <v>名 称 ・ 寸 法 ・ 用 途</v>
      </c>
      <c r="D112" s="540"/>
      <c r="E112" s="540"/>
      <c r="F112" s="540"/>
      <c r="G112" s="540"/>
      <c r="H112" s="540"/>
      <c r="I112" s="540"/>
      <c r="J112" s="540"/>
      <c r="K112" s="544"/>
      <c r="L112" s="547" t="str">
        <f t="shared" ref="L112:L134" si="42">L76</f>
        <v>契   約   高①</v>
      </c>
      <c r="M112" s="522"/>
      <c r="N112" s="522"/>
      <c r="O112" s="522"/>
      <c r="P112" s="522"/>
      <c r="Q112" s="522"/>
      <c r="R112" s="522"/>
      <c r="S112" s="548"/>
      <c r="T112" s="547" t="str">
        <f>T76</f>
        <v>当 月 出 来 高②</v>
      </c>
      <c r="U112" s="522"/>
      <c r="V112" s="522"/>
      <c r="W112" s="522"/>
      <c r="X112" s="548"/>
      <c r="Y112" s="547" t="str">
        <f>Y76</f>
        <v>出来高累計（前回出来高+②）③</v>
      </c>
      <c r="Z112" s="522"/>
      <c r="AA112" s="522"/>
      <c r="AB112" s="522"/>
      <c r="AC112" s="523"/>
      <c r="AD112" s="524" t="str">
        <f>AD76</f>
        <v xml:space="preserve"> 注文書№</v>
      </c>
      <c r="AE112" s="525"/>
      <c r="AF112" s="528" t="str">
        <f>AF76</f>
        <v>0000000000</v>
      </c>
      <c r="AG112" s="528"/>
      <c r="AH112" s="528"/>
      <c r="AI112" s="529"/>
      <c r="AJ112" s="89"/>
    </row>
    <row r="113" spans="1:44" s="90" customFormat="1" ht="13.5" customHeight="1" thickBot="1">
      <c r="A113" s="541"/>
      <c r="B113" s="542"/>
      <c r="C113" s="542"/>
      <c r="D113" s="542"/>
      <c r="E113" s="542"/>
      <c r="F113" s="542"/>
      <c r="G113" s="542"/>
      <c r="H113" s="542"/>
      <c r="I113" s="542"/>
      <c r="J113" s="542"/>
      <c r="K113" s="546"/>
      <c r="L113" s="532" t="str">
        <f t="shared" si="42"/>
        <v>数 量</v>
      </c>
      <c r="M113" s="533"/>
      <c r="N113" s="91" t="str">
        <f t="shared" ref="N113:O128" si="43">N77</f>
        <v>単位</v>
      </c>
      <c r="O113" s="533" t="str">
        <f t="shared" si="43"/>
        <v>単 価</v>
      </c>
      <c r="P113" s="533"/>
      <c r="Q113" s="533" t="str">
        <f>Q77</f>
        <v>金   額</v>
      </c>
      <c r="R113" s="533"/>
      <c r="S113" s="534"/>
      <c r="T113" s="532" t="str">
        <f>T77</f>
        <v>%・数量</v>
      </c>
      <c r="U113" s="533"/>
      <c r="V113" s="533" t="str">
        <f>V77</f>
        <v>金   額</v>
      </c>
      <c r="W113" s="533"/>
      <c r="X113" s="534"/>
      <c r="Y113" s="532" t="str">
        <f>Y77</f>
        <v>%・数量</v>
      </c>
      <c r="Z113" s="533"/>
      <c r="AA113" s="533" t="str">
        <f>AA77</f>
        <v>金   額</v>
      </c>
      <c r="AB113" s="533"/>
      <c r="AC113" s="535"/>
      <c r="AD113" s="526"/>
      <c r="AE113" s="527"/>
      <c r="AF113" s="530"/>
      <c r="AG113" s="530"/>
      <c r="AH113" s="530"/>
      <c r="AI113" s="531"/>
      <c r="AJ113" s="89"/>
    </row>
    <row r="114" spans="1:44" s="90" customFormat="1" ht="13.5" customHeight="1">
      <c r="A114" s="571">
        <f>A78</f>
        <v>0</v>
      </c>
      <c r="B114" s="572"/>
      <c r="C114" s="824">
        <f>C78</f>
        <v>0</v>
      </c>
      <c r="D114" s="825"/>
      <c r="E114" s="825"/>
      <c r="F114" s="825"/>
      <c r="G114" s="825"/>
      <c r="H114" s="825"/>
      <c r="I114" s="825"/>
      <c r="J114" s="826"/>
      <c r="K114" s="92">
        <f t="shared" ref="K114:K131" si="44">K78</f>
        <v>0</v>
      </c>
      <c r="L114" s="561">
        <f t="shared" si="42"/>
        <v>0</v>
      </c>
      <c r="M114" s="562"/>
      <c r="N114" s="93">
        <f t="shared" si="43"/>
        <v>0</v>
      </c>
      <c r="O114" s="559">
        <f t="shared" si="43"/>
        <v>0</v>
      </c>
      <c r="P114" s="559"/>
      <c r="Q114" s="559">
        <f>Q78</f>
        <v>0</v>
      </c>
      <c r="R114" s="559"/>
      <c r="S114" s="560"/>
      <c r="T114" s="561">
        <f>T78</f>
        <v>0</v>
      </c>
      <c r="U114" s="562"/>
      <c r="V114" s="559" t="str">
        <f>V78</f>
        <v/>
      </c>
      <c r="W114" s="559"/>
      <c r="X114" s="560"/>
      <c r="Y114" s="561">
        <f>Y78</f>
        <v>0</v>
      </c>
      <c r="Z114" s="562"/>
      <c r="AA114" s="563" t="str">
        <f>AA78</f>
        <v/>
      </c>
      <c r="AB114" s="564"/>
      <c r="AC114" s="565"/>
      <c r="AD114" s="375" t="str">
        <f>AD78</f>
        <v>既払累計</v>
      </c>
      <c r="AE114" s="376"/>
      <c r="AF114" s="377">
        <f>AF78</f>
        <v>0</v>
      </c>
      <c r="AG114" s="378"/>
      <c r="AH114" s="378"/>
      <c r="AI114" s="379"/>
      <c r="AJ114" s="89"/>
    </row>
    <row r="115" spans="1:44" s="90" customFormat="1" ht="13.5" customHeight="1">
      <c r="A115" s="566">
        <f>A79</f>
        <v>0</v>
      </c>
      <c r="B115" s="567"/>
      <c r="C115" s="821" t="str">
        <f>C79</f>
        <v>○○工事</v>
      </c>
      <c r="D115" s="822"/>
      <c r="E115" s="822"/>
      <c r="F115" s="822"/>
      <c r="G115" s="822"/>
      <c r="H115" s="822"/>
      <c r="I115" s="822"/>
      <c r="J115" s="823"/>
      <c r="K115" s="94">
        <f t="shared" si="44"/>
        <v>0</v>
      </c>
      <c r="L115" s="665">
        <f t="shared" si="42"/>
        <v>1</v>
      </c>
      <c r="M115" s="666"/>
      <c r="N115" s="95" t="str">
        <f t="shared" si="43"/>
        <v>式</v>
      </c>
      <c r="O115" s="551">
        <f t="shared" si="43"/>
        <v>1000000</v>
      </c>
      <c r="P115" s="551"/>
      <c r="Q115" s="551">
        <f>Q79</f>
        <v>1000000</v>
      </c>
      <c r="R115" s="551"/>
      <c r="S115" s="552"/>
      <c r="T115" s="549">
        <f>T79</f>
        <v>1</v>
      </c>
      <c r="U115" s="550"/>
      <c r="V115" s="551">
        <f>V79</f>
        <v>1000000</v>
      </c>
      <c r="W115" s="551"/>
      <c r="X115" s="552"/>
      <c r="Y115" s="549">
        <f>Y79</f>
        <v>1</v>
      </c>
      <c r="Z115" s="550"/>
      <c r="AA115" s="553">
        <f>AA79</f>
        <v>1000000</v>
      </c>
      <c r="AB115" s="554"/>
      <c r="AC115" s="555"/>
      <c r="AD115" s="364">
        <f>AD79</f>
        <v>0</v>
      </c>
      <c r="AE115" s="364"/>
      <c r="AF115" s="556">
        <f>AF79</f>
        <v>0</v>
      </c>
      <c r="AG115" s="557"/>
      <c r="AH115" s="557"/>
      <c r="AI115" s="558"/>
      <c r="AJ115" s="89"/>
      <c r="AL115" s="96"/>
      <c r="AM115" s="96"/>
      <c r="AN115" s="96"/>
      <c r="AO115" s="96"/>
      <c r="AP115" s="96"/>
      <c r="AQ115" s="96"/>
      <c r="AR115" s="96"/>
    </row>
    <row r="116" spans="1:44" s="90" customFormat="1" ht="13.5" customHeight="1">
      <c r="A116" s="582">
        <f t="shared" ref="A116:A131" si="45">A80</f>
        <v>0</v>
      </c>
      <c r="B116" s="583"/>
      <c r="C116" s="830">
        <f t="shared" ref="C116:C131" si="46">C80</f>
        <v>0</v>
      </c>
      <c r="D116" s="831"/>
      <c r="E116" s="831"/>
      <c r="F116" s="831"/>
      <c r="G116" s="831"/>
      <c r="H116" s="831"/>
      <c r="I116" s="831"/>
      <c r="J116" s="832"/>
      <c r="K116" s="97">
        <f t="shared" si="44"/>
        <v>0</v>
      </c>
      <c r="L116" s="575">
        <f t="shared" si="42"/>
        <v>0</v>
      </c>
      <c r="M116" s="576"/>
      <c r="N116" s="98">
        <f t="shared" si="43"/>
        <v>0</v>
      </c>
      <c r="O116" s="577">
        <f t="shared" si="43"/>
        <v>0</v>
      </c>
      <c r="P116" s="577"/>
      <c r="Q116" s="577">
        <f t="shared" ref="Q116:Q141" si="47">Q80</f>
        <v>0</v>
      </c>
      <c r="R116" s="577"/>
      <c r="S116" s="578"/>
      <c r="T116" s="575">
        <f t="shared" ref="T116:T131" si="48">T80</f>
        <v>0</v>
      </c>
      <c r="U116" s="576"/>
      <c r="V116" s="577" t="str">
        <f t="shared" ref="V116:V131" si="49">V80</f>
        <v/>
      </c>
      <c r="W116" s="577"/>
      <c r="X116" s="578"/>
      <c r="Y116" s="575">
        <f t="shared" ref="Y116:Y131" si="50">Y80</f>
        <v>0</v>
      </c>
      <c r="Z116" s="576"/>
      <c r="AA116" s="579" t="str">
        <f t="shared" ref="AA116:AA131" si="51">AA80</f>
        <v/>
      </c>
      <c r="AB116" s="580"/>
      <c r="AC116" s="581"/>
      <c r="AD116" s="400">
        <f t="shared" ref="AD116:AD125" si="52">AD80</f>
        <v>0</v>
      </c>
      <c r="AE116" s="400"/>
      <c r="AF116" s="401">
        <f t="shared" ref="AF116:AF125" si="53">AF80</f>
        <v>0</v>
      </c>
      <c r="AG116" s="402"/>
      <c r="AH116" s="402"/>
      <c r="AI116" s="403"/>
      <c r="AJ116" s="89"/>
    </row>
    <row r="117" spans="1:44" s="90" customFormat="1" ht="13.5" customHeight="1">
      <c r="A117" s="582">
        <f t="shared" si="45"/>
        <v>0</v>
      </c>
      <c r="B117" s="583"/>
      <c r="C117" s="827" t="str">
        <f t="shared" si="46"/>
        <v>○○工事</v>
      </c>
      <c r="D117" s="828"/>
      <c r="E117" s="828"/>
      <c r="F117" s="828"/>
      <c r="G117" s="828"/>
      <c r="H117" s="828"/>
      <c r="I117" s="828"/>
      <c r="J117" s="829"/>
      <c r="K117" s="97">
        <f t="shared" si="44"/>
        <v>0</v>
      </c>
      <c r="L117" s="575">
        <f t="shared" si="42"/>
        <v>1</v>
      </c>
      <c r="M117" s="576"/>
      <c r="N117" s="98" t="str">
        <f t="shared" si="43"/>
        <v>式</v>
      </c>
      <c r="O117" s="577">
        <f t="shared" si="43"/>
        <v>1000000</v>
      </c>
      <c r="P117" s="577"/>
      <c r="Q117" s="577">
        <f t="shared" si="47"/>
        <v>1000000</v>
      </c>
      <c r="R117" s="577"/>
      <c r="S117" s="578"/>
      <c r="T117" s="575">
        <f t="shared" si="48"/>
        <v>0.5</v>
      </c>
      <c r="U117" s="576"/>
      <c r="V117" s="577">
        <f t="shared" si="49"/>
        <v>500000</v>
      </c>
      <c r="W117" s="577"/>
      <c r="X117" s="578"/>
      <c r="Y117" s="575">
        <f t="shared" si="50"/>
        <v>0.5</v>
      </c>
      <c r="Z117" s="576"/>
      <c r="AA117" s="579">
        <f t="shared" si="51"/>
        <v>500000</v>
      </c>
      <c r="AB117" s="580"/>
      <c r="AC117" s="581"/>
      <c r="AD117" s="392">
        <f t="shared" si="52"/>
        <v>0</v>
      </c>
      <c r="AE117" s="392"/>
      <c r="AF117" s="556">
        <f t="shared" si="53"/>
        <v>0</v>
      </c>
      <c r="AG117" s="557"/>
      <c r="AH117" s="557"/>
      <c r="AI117" s="558"/>
      <c r="AJ117" s="89"/>
      <c r="AL117" s="96"/>
      <c r="AM117" s="96"/>
      <c r="AN117" s="96"/>
      <c r="AO117" s="96"/>
      <c r="AP117" s="96"/>
      <c r="AQ117" s="96"/>
      <c r="AR117" s="96"/>
    </row>
    <row r="118" spans="1:44" s="90" customFormat="1" ht="13.5" customHeight="1">
      <c r="A118" s="592">
        <f t="shared" si="45"/>
        <v>0</v>
      </c>
      <c r="B118" s="593"/>
      <c r="C118" s="833">
        <f t="shared" si="46"/>
        <v>0</v>
      </c>
      <c r="D118" s="834"/>
      <c r="E118" s="834"/>
      <c r="F118" s="834"/>
      <c r="G118" s="834"/>
      <c r="H118" s="834"/>
      <c r="I118" s="834"/>
      <c r="J118" s="835"/>
      <c r="K118" s="99">
        <f t="shared" si="44"/>
        <v>0</v>
      </c>
      <c r="L118" s="588">
        <f t="shared" si="42"/>
        <v>0</v>
      </c>
      <c r="M118" s="589"/>
      <c r="N118" s="26">
        <f t="shared" si="43"/>
        <v>0</v>
      </c>
      <c r="O118" s="586">
        <f t="shared" si="43"/>
        <v>0</v>
      </c>
      <c r="P118" s="586"/>
      <c r="Q118" s="586">
        <f t="shared" si="47"/>
        <v>0</v>
      </c>
      <c r="R118" s="586"/>
      <c r="S118" s="587"/>
      <c r="T118" s="588">
        <f t="shared" si="48"/>
        <v>0</v>
      </c>
      <c r="U118" s="589"/>
      <c r="V118" s="586" t="str">
        <f t="shared" si="49"/>
        <v/>
      </c>
      <c r="W118" s="586"/>
      <c r="X118" s="587"/>
      <c r="Y118" s="588">
        <f t="shared" si="50"/>
        <v>0</v>
      </c>
      <c r="Z118" s="589"/>
      <c r="AA118" s="471" t="str">
        <f t="shared" si="51"/>
        <v/>
      </c>
      <c r="AB118" s="590"/>
      <c r="AC118" s="591"/>
      <c r="AD118" s="364">
        <f t="shared" si="52"/>
        <v>0</v>
      </c>
      <c r="AE118" s="364"/>
      <c r="AF118" s="401">
        <f t="shared" si="53"/>
        <v>0</v>
      </c>
      <c r="AG118" s="402"/>
      <c r="AH118" s="402"/>
      <c r="AI118" s="403"/>
      <c r="AJ118" s="89"/>
    </row>
    <row r="119" spans="1:44" s="90" customFormat="1" ht="13.5" customHeight="1">
      <c r="A119" s="566">
        <f t="shared" si="45"/>
        <v>0</v>
      </c>
      <c r="B119" s="567"/>
      <c r="C119" s="821">
        <f t="shared" si="46"/>
        <v>0</v>
      </c>
      <c r="D119" s="822"/>
      <c r="E119" s="822"/>
      <c r="F119" s="822"/>
      <c r="G119" s="822"/>
      <c r="H119" s="822"/>
      <c r="I119" s="822"/>
      <c r="J119" s="823"/>
      <c r="K119" s="94">
        <f t="shared" si="44"/>
        <v>0</v>
      </c>
      <c r="L119" s="549">
        <f t="shared" si="42"/>
        <v>0</v>
      </c>
      <c r="M119" s="550"/>
      <c r="N119" s="95">
        <f t="shared" si="43"/>
        <v>0</v>
      </c>
      <c r="O119" s="551">
        <f t="shared" si="43"/>
        <v>0</v>
      </c>
      <c r="P119" s="551"/>
      <c r="Q119" s="551">
        <f t="shared" si="47"/>
        <v>0</v>
      </c>
      <c r="R119" s="551"/>
      <c r="S119" s="552"/>
      <c r="T119" s="549">
        <f t="shared" si="48"/>
        <v>0</v>
      </c>
      <c r="U119" s="550"/>
      <c r="V119" s="551" t="str">
        <f t="shared" si="49"/>
        <v/>
      </c>
      <c r="W119" s="551"/>
      <c r="X119" s="552"/>
      <c r="Y119" s="549">
        <f t="shared" si="50"/>
        <v>0</v>
      </c>
      <c r="Z119" s="550"/>
      <c r="AA119" s="553" t="str">
        <f t="shared" si="51"/>
        <v/>
      </c>
      <c r="AB119" s="554"/>
      <c r="AC119" s="555"/>
      <c r="AD119" s="364">
        <f t="shared" si="52"/>
        <v>0</v>
      </c>
      <c r="AE119" s="364"/>
      <c r="AF119" s="556">
        <f t="shared" si="53"/>
        <v>0</v>
      </c>
      <c r="AG119" s="557"/>
      <c r="AH119" s="557"/>
      <c r="AI119" s="558"/>
      <c r="AJ119" s="89"/>
      <c r="AL119" s="96"/>
      <c r="AM119" s="96"/>
      <c r="AN119" s="96"/>
      <c r="AO119" s="96"/>
      <c r="AP119" s="96"/>
      <c r="AQ119" s="96"/>
      <c r="AR119" s="96"/>
    </row>
    <row r="120" spans="1:44" s="90" customFormat="1" ht="13.5" customHeight="1">
      <c r="A120" s="582">
        <f t="shared" si="45"/>
        <v>0</v>
      </c>
      <c r="B120" s="583"/>
      <c r="C120" s="830">
        <f t="shared" si="46"/>
        <v>0</v>
      </c>
      <c r="D120" s="831"/>
      <c r="E120" s="831"/>
      <c r="F120" s="831"/>
      <c r="G120" s="831"/>
      <c r="H120" s="831"/>
      <c r="I120" s="831"/>
      <c r="J120" s="832"/>
      <c r="K120" s="97">
        <f t="shared" si="44"/>
        <v>0</v>
      </c>
      <c r="L120" s="575">
        <f t="shared" si="42"/>
        <v>0</v>
      </c>
      <c r="M120" s="576"/>
      <c r="N120" s="98">
        <f t="shared" si="43"/>
        <v>0</v>
      </c>
      <c r="O120" s="577">
        <f t="shared" si="43"/>
        <v>0</v>
      </c>
      <c r="P120" s="577"/>
      <c r="Q120" s="577">
        <f t="shared" si="47"/>
        <v>0</v>
      </c>
      <c r="R120" s="577"/>
      <c r="S120" s="578"/>
      <c r="T120" s="575">
        <f t="shared" si="48"/>
        <v>0</v>
      </c>
      <c r="U120" s="576"/>
      <c r="V120" s="577" t="str">
        <f t="shared" si="49"/>
        <v/>
      </c>
      <c r="W120" s="577"/>
      <c r="X120" s="578"/>
      <c r="Y120" s="575">
        <f t="shared" si="50"/>
        <v>0</v>
      </c>
      <c r="Z120" s="576"/>
      <c r="AA120" s="579" t="str">
        <f t="shared" si="51"/>
        <v/>
      </c>
      <c r="AB120" s="580"/>
      <c r="AC120" s="581"/>
      <c r="AD120" s="400">
        <f t="shared" si="52"/>
        <v>0</v>
      </c>
      <c r="AE120" s="400"/>
      <c r="AF120" s="401">
        <f t="shared" si="53"/>
        <v>0</v>
      </c>
      <c r="AG120" s="402"/>
      <c r="AH120" s="402"/>
      <c r="AI120" s="403"/>
      <c r="AJ120" s="89"/>
    </row>
    <row r="121" spans="1:44" s="90" customFormat="1" ht="13.5" customHeight="1">
      <c r="A121" s="582">
        <f t="shared" si="45"/>
        <v>0</v>
      </c>
      <c r="B121" s="583"/>
      <c r="C121" s="827" t="str">
        <f t="shared" si="46"/>
        <v>別紙内訳</v>
      </c>
      <c r="D121" s="828"/>
      <c r="E121" s="828"/>
      <c r="F121" s="828"/>
      <c r="G121" s="828"/>
      <c r="H121" s="828"/>
      <c r="I121" s="828"/>
      <c r="J121" s="829"/>
      <c r="K121" s="97">
        <f t="shared" si="44"/>
        <v>0</v>
      </c>
      <c r="L121" s="575">
        <f t="shared" si="42"/>
        <v>0</v>
      </c>
      <c r="M121" s="576"/>
      <c r="N121" s="98">
        <f t="shared" si="43"/>
        <v>0</v>
      </c>
      <c r="O121" s="577">
        <f t="shared" si="43"/>
        <v>0</v>
      </c>
      <c r="P121" s="577"/>
      <c r="Q121" s="577">
        <f t="shared" si="47"/>
        <v>0</v>
      </c>
      <c r="R121" s="577"/>
      <c r="S121" s="578"/>
      <c r="T121" s="575">
        <f t="shared" si="48"/>
        <v>0</v>
      </c>
      <c r="U121" s="576"/>
      <c r="V121" s="577" t="str">
        <f t="shared" si="49"/>
        <v/>
      </c>
      <c r="W121" s="577"/>
      <c r="X121" s="578"/>
      <c r="Y121" s="575">
        <f t="shared" si="50"/>
        <v>0</v>
      </c>
      <c r="Z121" s="576"/>
      <c r="AA121" s="579" t="str">
        <f t="shared" si="51"/>
        <v/>
      </c>
      <c r="AB121" s="580"/>
      <c r="AC121" s="581"/>
      <c r="AD121" s="392">
        <f t="shared" si="52"/>
        <v>0</v>
      </c>
      <c r="AE121" s="392"/>
      <c r="AF121" s="556">
        <f t="shared" si="53"/>
        <v>0</v>
      </c>
      <c r="AG121" s="557"/>
      <c r="AH121" s="557"/>
      <c r="AI121" s="558"/>
      <c r="AJ121" s="89"/>
      <c r="AL121" s="96"/>
      <c r="AM121" s="96"/>
      <c r="AN121" s="96"/>
      <c r="AO121" s="96"/>
      <c r="AP121" s="96"/>
      <c r="AQ121" s="96"/>
      <c r="AR121" s="96"/>
    </row>
    <row r="122" spans="1:44" s="90" customFormat="1" ht="13.5" customHeight="1">
      <c r="A122" s="592">
        <f t="shared" si="45"/>
        <v>0</v>
      </c>
      <c r="B122" s="593"/>
      <c r="C122" s="833">
        <f t="shared" si="46"/>
        <v>0</v>
      </c>
      <c r="D122" s="834"/>
      <c r="E122" s="834"/>
      <c r="F122" s="834"/>
      <c r="G122" s="834"/>
      <c r="H122" s="834"/>
      <c r="I122" s="834"/>
      <c r="J122" s="835"/>
      <c r="K122" s="99">
        <f t="shared" si="44"/>
        <v>0</v>
      </c>
      <c r="L122" s="588">
        <f t="shared" si="42"/>
        <v>0</v>
      </c>
      <c r="M122" s="589"/>
      <c r="N122" s="26">
        <f t="shared" si="43"/>
        <v>0</v>
      </c>
      <c r="O122" s="586">
        <f t="shared" si="43"/>
        <v>0</v>
      </c>
      <c r="P122" s="586"/>
      <c r="Q122" s="586">
        <f t="shared" si="47"/>
        <v>0</v>
      </c>
      <c r="R122" s="586"/>
      <c r="S122" s="587"/>
      <c r="T122" s="588">
        <f t="shared" si="48"/>
        <v>0</v>
      </c>
      <c r="U122" s="589"/>
      <c r="V122" s="586" t="str">
        <f t="shared" si="49"/>
        <v/>
      </c>
      <c r="W122" s="586"/>
      <c r="X122" s="587"/>
      <c r="Y122" s="588">
        <f t="shared" si="50"/>
        <v>0</v>
      </c>
      <c r="Z122" s="589"/>
      <c r="AA122" s="471" t="str">
        <f t="shared" si="51"/>
        <v/>
      </c>
      <c r="AB122" s="590"/>
      <c r="AC122" s="591"/>
      <c r="AD122" s="364">
        <f t="shared" si="52"/>
        <v>0</v>
      </c>
      <c r="AE122" s="364"/>
      <c r="AF122" s="401">
        <f t="shared" si="53"/>
        <v>0</v>
      </c>
      <c r="AG122" s="402"/>
      <c r="AH122" s="402"/>
      <c r="AI122" s="403"/>
      <c r="AJ122" s="89"/>
    </row>
    <row r="123" spans="1:44" s="90" customFormat="1" ht="13.5" customHeight="1">
      <c r="A123" s="566">
        <f t="shared" si="45"/>
        <v>0</v>
      </c>
      <c r="B123" s="567"/>
      <c r="C123" s="821">
        <f t="shared" si="46"/>
        <v>0</v>
      </c>
      <c r="D123" s="822"/>
      <c r="E123" s="822"/>
      <c r="F123" s="822"/>
      <c r="G123" s="822"/>
      <c r="H123" s="822"/>
      <c r="I123" s="822"/>
      <c r="J123" s="823"/>
      <c r="K123" s="94">
        <f t="shared" si="44"/>
        <v>0</v>
      </c>
      <c r="L123" s="549">
        <f t="shared" si="42"/>
        <v>0</v>
      </c>
      <c r="M123" s="550"/>
      <c r="N123" s="95">
        <f t="shared" si="43"/>
        <v>0</v>
      </c>
      <c r="O123" s="551">
        <f t="shared" si="43"/>
        <v>0</v>
      </c>
      <c r="P123" s="551"/>
      <c r="Q123" s="551">
        <f t="shared" si="47"/>
        <v>0</v>
      </c>
      <c r="R123" s="551"/>
      <c r="S123" s="552"/>
      <c r="T123" s="549">
        <f t="shared" si="48"/>
        <v>0</v>
      </c>
      <c r="U123" s="550"/>
      <c r="V123" s="551" t="str">
        <f t="shared" si="49"/>
        <v/>
      </c>
      <c r="W123" s="551"/>
      <c r="X123" s="552"/>
      <c r="Y123" s="549">
        <f t="shared" si="50"/>
        <v>0</v>
      </c>
      <c r="Z123" s="550"/>
      <c r="AA123" s="553" t="str">
        <f t="shared" si="51"/>
        <v/>
      </c>
      <c r="AB123" s="554"/>
      <c r="AC123" s="555"/>
      <c r="AD123" s="364">
        <f t="shared" si="52"/>
        <v>0</v>
      </c>
      <c r="AE123" s="364"/>
      <c r="AF123" s="556">
        <f t="shared" si="53"/>
        <v>0</v>
      </c>
      <c r="AG123" s="557"/>
      <c r="AH123" s="557"/>
      <c r="AI123" s="558"/>
      <c r="AJ123" s="89"/>
      <c r="AL123" s="96"/>
      <c r="AM123" s="96"/>
      <c r="AN123" s="96"/>
      <c r="AO123" s="96"/>
      <c r="AP123" s="96"/>
      <c r="AQ123" s="96"/>
      <c r="AR123" s="96"/>
    </row>
    <row r="124" spans="1:44" s="90" customFormat="1" ht="13.5" customHeight="1">
      <c r="A124" s="582">
        <f t="shared" si="45"/>
        <v>0</v>
      </c>
      <c r="B124" s="583"/>
      <c r="C124" s="830">
        <f t="shared" si="46"/>
        <v>0</v>
      </c>
      <c r="D124" s="831"/>
      <c r="E124" s="831"/>
      <c r="F124" s="831"/>
      <c r="G124" s="831"/>
      <c r="H124" s="831"/>
      <c r="I124" s="831"/>
      <c r="J124" s="832"/>
      <c r="K124" s="97">
        <f t="shared" si="44"/>
        <v>0</v>
      </c>
      <c r="L124" s="575">
        <f t="shared" si="42"/>
        <v>0</v>
      </c>
      <c r="M124" s="576"/>
      <c r="N124" s="98">
        <f t="shared" si="43"/>
        <v>0</v>
      </c>
      <c r="O124" s="577">
        <f t="shared" si="43"/>
        <v>0</v>
      </c>
      <c r="P124" s="577"/>
      <c r="Q124" s="577">
        <f t="shared" si="47"/>
        <v>0</v>
      </c>
      <c r="R124" s="577"/>
      <c r="S124" s="578"/>
      <c r="T124" s="575">
        <f t="shared" si="48"/>
        <v>0</v>
      </c>
      <c r="U124" s="576"/>
      <c r="V124" s="577" t="str">
        <f t="shared" si="49"/>
        <v/>
      </c>
      <c r="W124" s="577"/>
      <c r="X124" s="578"/>
      <c r="Y124" s="575">
        <f t="shared" si="50"/>
        <v>0</v>
      </c>
      <c r="Z124" s="576"/>
      <c r="AA124" s="579" t="str">
        <f t="shared" si="51"/>
        <v/>
      </c>
      <c r="AB124" s="580"/>
      <c r="AC124" s="581"/>
      <c r="AD124" s="414" t="str">
        <f t="shared" si="52"/>
        <v>増 ・ 減</v>
      </c>
      <c r="AE124" s="400"/>
      <c r="AF124" s="401">
        <f t="shared" si="53"/>
        <v>0</v>
      </c>
      <c r="AG124" s="402"/>
      <c r="AH124" s="402"/>
      <c r="AI124" s="403"/>
      <c r="AJ124" s="89"/>
    </row>
    <row r="125" spans="1:44" s="90" customFormat="1" ht="13.5" customHeight="1">
      <c r="A125" s="582">
        <f t="shared" si="45"/>
        <v>0</v>
      </c>
      <c r="B125" s="583"/>
      <c r="C125" s="827">
        <f t="shared" si="46"/>
        <v>0</v>
      </c>
      <c r="D125" s="828"/>
      <c r="E125" s="828"/>
      <c r="F125" s="828"/>
      <c r="G125" s="828"/>
      <c r="H125" s="828"/>
      <c r="I125" s="828"/>
      <c r="J125" s="829"/>
      <c r="K125" s="97">
        <f t="shared" si="44"/>
        <v>0</v>
      </c>
      <c r="L125" s="575">
        <f t="shared" si="42"/>
        <v>0</v>
      </c>
      <c r="M125" s="576"/>
      <c r="N125" s="98">
        <f t="shared" si="43"/>
        <v>0</v>
      </c>
      <c r="O125" s="577">
        <f t="shared" si="43"/>
        <v>0</v>
      </c>
      <c r="P125" s="577"/>
      <c r="Q125" s="577">
        <f t="shared" si="47"/>
        <v>0</v>
      </c>
      <c r="R125" s="577"/>
      <c r="S125" s="578"/>
      <c r="T125" s="575">
        <f t="shared" si="48"/>
        <v>0</v>
      </c>
      <c r="U125" s="576"/>
      <c r="V125" s="577" t="str">
        <f t="shared" si="49"/>
        <v/>
      </c>
      <c r="W125" s="577"/>
      <c r="X125" s="578"/>
      <c r="Y125" s="575">
        <f t="shared" si="50"/>
        <v>0</v>
      </c>
      <c r="Z125" s="576"/>
      <c r="AA125" s="579" t="str">
        <f t="shared" si="51"/>
        <v/>
      </c>
      <c r="AB125" s="580"/>
      <c r="AC125" s="581"/>
      <c r="AD125" s="595">
        <f t="shared" si="52"/>
        <v>0</v>
      </c>
      <c r="AE125" s="410"/>
      <c r="AF125" s="435">
        <f t="shared" si="53"/>
        <v>0</v>
      </c>
      <c r="AG125" s="596"/>
      <c r="AH125" s="596"/>
      <c r="AI125" s="597"/>
      <c r="AJ125" s="89"/>
      <c r="AL125" s="96"/>
      <c r="AM125" s="96"/>
      <c r="AN125" s="96"/>
      <c r="AO125" s="96"/>
      <c r="AP125" s="96"/>
      <c r="AQ125" s="96"/>
      <c r="AR125" s="96"/>
    </row>
    <row r="126" spans="1:44" s="90" customFormat="1" ht="13.5" customHeight="1">
      <c r="A126" s="592">
        <f t="shared" si="45"/>
        <v>0</v>
      </c>
      <c r="B126" s="593"/>
      <c r="C126" s="833">
        <f t="shared" si="46"/>
        <v>0</v>
      </c>
      <c r="D126" s="834"/>
      <c r="E126" s="834"/>
      <c r="F126" s="834"/>
      <c r="G126" s="834"/>
      <c r="H126" s="834"/>
      <c r="I126" s="834"/>
      <c r="J126" s="835"/>
      <c r="K126" s="99">
        <f t="shared" si="44"/>
        <v>0</v>
      </c>
      <c r="L126" s="588">
        <f t="shared" si="42"/>
        <v>0</v>
      </c>
      <c r="M126" s="589"/>
      <c r="N126" s="26">
        <f t="shared" si="43"/>
        <v>0</v>
      </c>
      <c r="O126" s="586">
        <f t="shared" si="43"/>
        <v>0</v>
      </c>
      <c r="P126" s="586"/>
      <c r="Q126" s="586">
        <f t="shared" si="47"/>
        <v>0</v>
      </c>
      <c r="R126" s="586"/>
      <c r="S126" s="587"/>
      <c r="T126" s="588">
        <f t="shared" si="48"/>
        <v>0</v>
      </c>
      <c r="U126" s="589"/>
      <c r="V126" s="586" t="str">
        <f t="shared" si="49"/>
        <v/>
      </c>
      <c r="W126" s="586"/>
      <c r="X126" s="587"/>
      <c r="Y126" s="588">
        <f t="shared" si="50"/>
        <v>0</v>
      </c>
      <c r="Z126" s="589"/>
      <c r="AA126" s="471" t="str">
        <f t="shared" si="51"/>
        <v/>
      </c>
      <c r="AB126" s="590"/>
      <c r="AC126" s="591"/>
      <c r="AD126" s="598" t="str">
        <f>AD90</f>
        <v>支払回数</v>
      </c>
      <c r="AE126" s="599"/>
      <c r="AF126" s="601">
        <f>AF90</f>
        <v>1</v>
      </c>
      <c r="AG126" s="424" t="str">
        <f>AG90</f>
        <v>回</v>
      </c>
      <c r="AH126" s="415" t="str">
        <f>AH90</f>
        <v>精算</v>
      </c>
      <c r="AI126" s="416"/>
      <c r="AJ126" s="89"/>
    </row>
    <row r="127" spans="1:44" s="90" customFormat="1" ht="13.5" customHeight="1">
      <c r="A127" s="566">
        <f t="shared" si="45"/>
        <v>0</v>
      </c>
      <c r="B127" s="567"/>
      <c r="C127" s="821">
        <f t="shared" si="46"/>
        <v>0</v>
      </c>
      <c r="D127" s="822"/>
      <c r="E127" s="822"/>
      <c r="F127" s="822"/>
      <c r="G127" s="822"/>
      <c r="H127" s="822"/>
      <c r="I127" s="822"/>
      <c r="J127" s="823"/>
      <c r="K127" s="94">
        <f t="shared" si="44"/>
        <v>0</v>
      </c>
      <c r="L127" s="549">
        <f t="shared" si="42"/>
        <v>0</v>
      </c>
      <c r="M127" s="550"/>
      <c r="N127" s="95">
        <f t="shared" si="43"/>
        <v>0</v>
      </c>
      <c r="O127" s="551">
        <f t="shared" si="43"/>
        <v>0</v>
      </c>
      <c r="P127" s="551"/>
      <c r="Q127" s="551">
        <f t="shared" si="47"/>
        <v>0</v>
      </c>
      <c r="R127" s="551"/>
      <c r="S127" s="552"/>
      <c r="T127" s="549">
        <f t="shared" si="48"/>
        <v>0</v>
      </c>
      <c r="U127" s="550"/>
      <c r="V127" s="551" t="str">
        <f t="shared" si="49"/>
        <v/>
      </c>
      <c r="W127" s="551"/>
      <c r="X127" s="552"/>
      <c r="Y127" s="549">
        <f t="shared" si="50"/>
        <v>0</v>
      </c>
      <c r="Z127" s="550"/>
      <c r="AA127" s="553" t="str">
        <f t="shared" si="51"/>
        <v/>
      </c>
      <c r="AB127" s="554"/>
      <c r="AC127" s="555"/>
      <c r="AD127" s="600"/>
      <c r="AE127" s="426"/>
      <c r="AF127" s="602"/>
      <c r="AG127" s="425"/>
      <c r="AH127" s="417"/>
      <c r="AI127" s="418"/>
      <c r="AJ127" s="89"/>
      <c r="AL127" s="96"/>
      <c r="AM127" s="96"/>
      <c r="AN127" s="96"/>
      <c r="AO127" s="96"/>
      <c r="AP127" s="96"/>
      <c r="AQ127" s="96"/>
      <c r="AR127" s="96"/>
    </row>
    <row r="128" spans="1:44" s="90" customFormat="1" ht="13.5" customHeight="1">
      <c r="A128" s="582">
        <f t="shared" si="45"/>
        <v>0</v>
      </c>
      <c r="B128" s="583"/>
      <c r="C128" s="830">
        <f t="shared" si="46"/>
        <v>0</v>
      </c>
      <c r="D128" s="831"/>
      <c r="E128" s="831"/>
      <c r="F128" s="831"/>
      <c r="G128" s="831"/>
      <c r="H128" s="831"/>
      <c r="I128" s="831"/>
      <c r="J128" s="832"/>
      <c r="K128" s="97">
        <f t="shared" si="44"/>
        <v>0</v>
      </c>
      <c r="L128" s="575">
        <f t="shared" si="42"/>
        <v>0</v>
      </c>
      <c r="M128" s="576"/>
      <c r="N128" s="98">
        <f t="shared" si="43"/>
        <v>0</v>
      </c>
      <c r="O128" s="577">
        <f t="shared" si="43"/>
        <v>0</v>
      </c>
      <c r="P128" s="577"/>
      <c r="Q128" s="577">
        <f t="shared" si="47"/>
        <v>0</v>
      </c>
      <c r="R128" s="577"/>
      <c r="S128" s="578"/>
      <c r="T128" s="575">
        <f t="shared" si="48"/>
        <v>0</v>
      </c>
      <c r="U128" s="576"/>
      <c r="V128" s="577" t="str">
        <f t="shared" si="49"/>
        <v/>
      </c>
      <c r="W128" s="577"/>
      <c r="X128" s="578"/>
      <c r="Y128" s="575">
        <f t="shared" si="50"/>
        <v>0</v>
      </c>
      <c r="Z128" s="576"/>
      <c r="AA128" s="579" t="str">
        <f t="shared" si="51"/>
        <v/>
      </c>
      <c r="AB128" s="580"/>
      <c r="AC128" s="581"/>
      <c r="AD128" s="430" t="str">
        <f t="shared" ref="AD128:AD134" si="54">AD92</f>
        <v>今月迄</v>
      </c>
      <c r="AE128" s="430"/>
      <c r="AF128" s="401">
        <f t="shared" ref="AF128:AF141" si="55">AF92</f>
        <v>0</v>
      </c>
      <c r="AG128" s="402"/>
      <c r="AH128" s="402"/>
      <c r="AI128" s="403"/>
      <c r="AJ128" s="89"/>
    </row>
    <row r="129" spans="1:44" s="90" customFormat="1" ht="13.5" customHeight="1">
      <c r="A129" s="582">
        <f t="shared" si="45"/>
        <v>0</v>
      </c>
      <c r="B129" s="583"/>
      <c r="C129" s="827">
        <f t="shared" si="46"/>
        <v>0</v>
      </c>
      <c r="D129" s="828"/>
      <c r="E129" s="828"/>
      <c r="F129" s="828"/>
      <c r="G129" s="828"/>
      <c r="H129" s="828"/>
      <c r="I129" s="828"/>
      <c r="J129" s="829"/>
      <c r="K129" s="97">
        <f t="shared" si="44"/>
        <v>0</v>
      </c>
      <c r="L129" s="575">
        <f t="shared" si="42"/>
        <v>0</v>
      </c>
      <c r="M129" s="576"/>
      <c r="N129" s="98">
        <f t="shared" ref="N129:O134" si="56">N93</f>
        <v>0</v>
      </c>
      <c r="O129" s="577">
        <f t="shared" si="56"/>
        <v>0</v>
      </c>
      <c r="P129" s="577"/>
      <c r="Q129" s="577">
        <f t="shared" si="47"/>
        <v>0</v>
      </c>
      <c r="R129" s="577"/>
      <c r="S129" s="578"/>
      <c r="T129" s="575">
        <f t="shared" si="48"/>
        <v>0</v>
      </c>
      <c r="U129" s="576"/>
      <c r="V129" s="577" t="str">
        <f t="shared" si="49"/>
        <v/>
      </c>
      <c r="W129" s="577"/>
      <c r="X129" s="578"/>
      <c r="Y129" s="575">
        <f t="shared" si="50"/>
        <v>0</v>
      </c>
      <c r="Z129" s="576"/>
      <c r="AA129" s="579" t="str">
        <f t="shared" si="51"/>
        <v/>
      </c>
      <c r="AB129" s="580"/>
      <c r="AC129" s="581"/>
      <c r="AD129" s="426" t="str">
        <f t="shared" si="54"/>
        <v>出来高</v>
      </c>
      <c r="AE129" s="426"/>
      <c r="AF129" s="427">
        <f t="shared" si="55"/>
        <v>0</v>
      </c>
      <c r="AG129" s="428"/>
      <c r="AH129" s="428"/>
      <c r="AI129" s="429"/>
      <c r="AJ129" s="89"/>
      <c r="AL129" s="96"/>
      <c r="AM129" s="96"/>
      <c r="AN129" s="96"/>
      <c r="AO129" s="96"/>
      <c r="AP129" s="96"/>
      <c r="AQ129" s="96"/>
      <c r="AR129" s="96"/>
    </row>
    <row r="130" spans="1:44" s="90" customFormat="1" ht="13.5" customHeight="1">
      <c r="A130" s="592">
        <f t="shared" si="45"/>
        <v>0</v>
      </c>
      <c r="B130" s="593"/>
      <c r="C130" s="833">
        <f t="shared" si="46"/>
        <v>0</v>
      </c>
      <c r="D130" s="834"/>
      <c r="E130" s="834"/>
      <c r="F130" s="834"/>
      <c r="G130" s="834"/>
      <c r="H130" s="834"/>
      <c r="I130" s="834"/>
      <c r="J130" s="835"/>
      <c r="K130" s="99">
        <f t="shared" si="44"/>
        <v>0</v>
      </c>
      <c r="L130" s="588">
        <f t="shared" si="42"/>
        <v>0</v>
      </c>
      <c r="M130" s="589"/>
      <c r="N130" s="26">
        <f t="shared" si="56"/>
        <v>0</v>
      </c>
      <c r="O130" s="586">
        <f t="shared" si="56"/>
        <v>0</v>
      </c>
      <c r="P130" s="586"/>
      <c r="Q130" s="586">
        <f t="shared" si="47"/>
        <v>0</v>
      </c>
      <c r="R130" s="586"/>
      <c r="S130" s="587"/>
      <c r="T130" s="588">
        <f t="shared" si="48"/>
        <v>0</v>
      </c>
      <c r="U130" s="589"/>
      <c r="V130" s="586" t="str">
        <f t="shared" si="49"/>
        <v/>
      </c>
      <c r="W130" s="586"/>
      <c r="X130" s="587"/>
      <c r="Y130" s="588">
        <f t="shared" si="50"/>
        <v>0</v>
      </c>
      <c r="Z130" s="589"/>
      <c r="AA130" s="471" t="str">
        <f t="shared" si="51"/>
        <v/>
      </c>
      <c r="AB130" s="590"/>
      <c r="AC130" s="591"/>
      <c r="AD130" s="364" t="str">
        <f t="shared" si="54"/>
        <v>上   記</v>
      </c>
      <c r="AE130" s="364"/>
      <c r="AF130" s="377">
        <f t="shared" si="55"/>
        <v>0</v>
      </c>
      <c r="AG130" s="378"/>
      <c r="AH130" s="378"/>
      <c r="AI130" s="379"/>
      <c r="AJ130" s="89"/>
    </row>
    <row r="131" spans="1:44" s="90" customFormat="1" ht="13.5" customHeight="1" thickBot="1">
      <c r="A131" s="603">
        <f t="shared" si="45"/>
        <v>0</v>
      </c>
      <c r="B131" s="604"/>
      <c r="C131" s="836">
        <f t="shared" si="46"/>
        <v>0</v>
      </c>
      <c r="D131" s="837"/>
      <c r="E131" s="837"/>
      <c r="F131" s="837"/>
      <c r="G131" s="837"/>
      <c r="H131" s="837"/>
      <c r="I131" s="837"/>
      <c r="J131" s="838"/>
      <c r="K131" s="100">
        <f t="shared" si="44"/>
        <v>0</v>
      </c>
      <c r="L131" s="608">
        <f t="shared" si="42"/>
        <v>0</v>
      </c>
      <c r="M131" s="609"/>
      <c r="N131" s="101">
        <f t="shared" si="56"/>
        <v>0</v>
      </c>
      <c r="O131" s="610">
        <f t="shared" si="56"/>
        <v>0</v>
      </c>
      <c r="P131" s="610"/>
      <c r="Q131" s="610">
        <f t="shared" si="47"/>
        <v>0</v>
      </c>
      <c r="R131" s="610"/>
      <c r="S131" s="611"/>
      <c r="T131" s="608">
        <f t="shared" si="48"/>
        <v>0</v>
      </c>
      <c r="U131" s="609"/>
      <c r="V131" s="610" t="str">
        <f t="shared" si="49"/>
        <v/>
      </c>
      <c r="W131" s="610"/>
      <c r="X131" s="611"/>
      <c r="Y131" s="608">
        <f t="shared" si="50"/>
        <v>0</v>
      </c>
      <c r="Z131" s="609"/>
      <c r="AA131" s="625" t="str">
        <f t="shared" si="51"/>
        <v/>
      </c>
      <c r="AB131" s="626"/>
      <c r="AC131" s="627"/>
      <c r="AD131" s="431" t="str">
        <f t="shared" si="54"/>
        <v>％</v>
      </c>
      <c r="AE131" s="431"/>
      <c r="AF131" s="427">
        <f t="shared" si="55"/>
        <v>0</v>
      </c>
      <c r="AG131" s="428"/>
      <c r="AH131" s="428"/>
      <c r="AI131" s="429"/>
      <c r="AJ131" s="89"/>
      <c r="AL131" s="96"/>
      <c r="AM131" s="96"/>
      <c r="AN131" s="96"/>
      <c r="AO131" s="96"/>
      <c r="AP131" s="96"/>
      <c r="AQ131" s="96"/>
      <c r="AR131" s="96"/>
    </row>
    <row r="132" spans="1:44" s="90" customFormat="1" ht="27" customHeight="1" thickTop="1">
      <c r="A132" s="618"/>
      <c r="B132" s="619"/>
      <c r="C132" s="483"/>
      <c r="D132" s="483"/>
      <c r="E132" s="483" t="str">
        <f>E96</f>
        <v>計</v>
      </c>
      <c r="F132" s="483"/>
      <c r="G132" s="483"/>
      <c r="H132" s="483"/>
      <c r="I132" s="483"/>
      <c r="J132" s="483"/>
      <c r="K132" s="685"/>
      <c r="L132" s="674">
        <f t="shared" si="42"/>
        <v>0</v>
      </c>
      <c r="M132" s="675"/>
      <c r="N132" s="95">
        <f t="shared" si="56"/>
        <v>0</v>
      </c>
      <c r="O132" s="553">
        <f t="shared" si="56"/>
        <v>0</v>
      </c>
      <c r="P132" s="676"/>
      <c r="Q132" s="551">
        <f t="shared" si="47"/>
        <v>2000000</v>
      </c>
      <c r="R132" s="551"/>
      <c r="S132" s="552"/>
      <c r="T132" s="671">
        <f>T96</f>
        <v>0</v>
      </c>
      <c r="U132" s="672"/>
      <c r="V132" s="551">
        <f>V96</f>
        <v>1500000</v>
      </c>
      <c r="W132" s="551"/>
      <c r="X132" s="552"/>
      <c r="Y132" s="671">
        <f>Y96</f>
        <v>0</v>
      </c>
      <c r="Z132" s="672"/>
      <c r="AA132" s="551">
        <f>AA96</f>
        <v>1500000</v>
      </c>
      <c r="AB132" s="551"/>
      <c r="AC132" s="673"/>
      <c r="AD132" s="462" t="str">
        <f t="shared" si="54"/>
        <v>今   回</v>
      </c>
      <c r="AE132" s="463"/>
      <c r="AF132" s="464">
        <f t="shared" si="55"/>
        <v>0</v>
      </c>
      <c r="AG132" s="465"/>
      <c r="AH132" s="465"/>
      <c r="AI132" s="466"/>
      <c r="AJ132" s="89"/>
    </row>
    <row r="133" spans="1:44" s="90" customFormat="1" ht="27" customHeight="1">
      <c r="A133" s="644"/>
      <c r="B133" s="645"/>
      <c r="C133" s="645"/>
      <c r="D133" s="645"/>
      <c r="E133" s="645" t="str">
        <f>E97</f>
        <v>消 費 税</v>
      </c>
      <c r="F133" s="645"/>
      <c r="G133" s="645"/>
      <c r="H133" s="23" t="str">
        <f>H97</f>
        <v>【</v>
      </c>
      <c r="I133" s="102">
        <f>I97</f>
        <v>10</v>
      </c>
      <c r="J133" s="24" t="str">
        <f>J97</f>
        <v>】 ％</v>
      </c>
      <c r="K133" s="103"/>
      <c r="L133" s="667">
        <f t="shared" si="42"/>
        <v>0</v>
      </c>
      <c r="M133" s="668"/>
      <c r="N133" s="123">
        <f t="shared" si="56"/>
        <v>0</v>
      </c>
      <c r="O133" s="669">
        <f t="shared" si="56"/>
        <v>0</v>
      </c>
      <c r="P133" s="670"/>
      <c r="Q133" s="641">
        <f t="shared" si="47"/>
        <v>200000</v>
      </c>
      <c r="R133" s="641"/>
      <c r="S133" s="642"/>
      <c r="T133" s="639">
        <f>T97</f>
        <v>0</v>
      </c>
      <c r="U133" s="640"/>
      <c r="V133" s="641">
        <f>V97</f>
        <v>150000</v>
      </c>
      <c r="W133" s="641"/>
      <c r="X133" s="642"/>
      <c r="Y133" s="639">
        <f>Y97</f>
        <v>0</v>
      </c>
      <c r="Z133" s="640"/>
      <c r="AA133" s="641">
        <f>AA97</f>
        <v>150000</v>
      </c>
      <c r="AB133" s="641"/>
      <c r="AC133" s="643"/>
      <c r="AD133" s="454" t="str">
        <f t="shared" si="54"/>
        <v>支払額</v>
      </c>
      <c r="AE133" s="455"/>
      <c r="AF133" s="435">
        <f t="shared" si="55"/>
        <v>0</v>
      </c>
      <c r="AG133" s="436"/>
      <c r="AH133" s="436"/>
      <c r="AI133" s="437"/>
      <c r="AJ133" s="89"/>
    </row>
    <row r="134" spans="1:44" s="90" customFormat="1" ht="27" customHeight="1" thickBot="1">
      <c r="A134" s="634"/>
      <c r="B134" s="438"/>
      <c r="C134" s="438"/>
      <c r="D134" s="438"/>
      <c r="E134" s="645" t="str">
        <f>E98</f>
        <v>合      計</v>
      </c>
      <c r="F134" s="645"/>
      <c r="G134" s="645"/>
      <c r="H134" s="645"/>
      <c r="I134" s="645"/>
      <c r="J134" s="645"/>
      <c r="K134" s="840"/>
      <c r="L134" s="667">
        <f t="shared" si="42"/>
        <v>0</v>
      </c>
      <c r="M134" s="668"/>
      <c r="N134" s="123">
        <f t="shared" si="56"/>
        <v>0</v>
      </c>
      <c r="O134" s="669">
        <f t="shared" si="56"/>
        <v>0</v>
      </c>
      <c r="P134" s="670"/>
      <c r="Q134" s="641">
        <f t="shared" si="47"/>
        <v>2200000</v>
      </c>
      <c r="R134" s="641"/>
      <c r="S134" s="642"/>
      <c r="T134" s="639">
        <f>T98</f>
        <v>0</v>
      </c>
      <c r="U134" s="640"/>
      <c r="V134" s="641">
        <f>V98</f>
        <v>1650000</v>
      </c>
      <c r="W134" s="641"/>
      <c r="X134" s="642"/>
      <c r="Y134" s="639">
        <f>Y98</f>
        <v>0</v>
      </c>
      <c r="Z134" s="640"/>
      <c r="AA134" s="641">
        <f>AA98</f>
        <v>1650000</v>
      </c>
      <c r="AB134" s="641"/>
      <c r="AC134" s="643"/>
      <c r="AD134" s="497">
        <f t="shared" si="54"/>
        <v>0</v>
      </c>
      <c r="AE134" s="498"/>
      <c r="AF134" s="464">
        <f t="shared" si="55"/>
        <v>0</v>
      </c>
      <c r="AG134" s="465"/>
      <c r="AH134" s="465"/>
      <c r="AI134" s="466"/>
      <c r="AJ134" s="89"/>
    </row>
    <row r="135" spans="1:44" s="90" customFormat="1" ht="27.75" customHeight="1" thickBot="1">
      <c r="A135" s="136" t="str">
        <f>A99</f>
        <v xml:space="preserve"> 請 求 者</v>
      </c>
      <c r="B135" s="32"/>
      <c r="C135" s="33"/>
      <c r="D135" s="33"/>
      <c r="E135" s="33"/>
      <c r="F135" s="33"/>
      <c r="G135" s="33"/>
      <c r="H135" s="654" t="str">
        <f>H99</f>
        <v>取引先コード</v>
      </c>
      <c r="I135" s="654"/>
      <c r="J135" s="654"/>
      <c r="K135" s="654" t="str">
        <f>K99</f>
        <v>○○○○○○</v>
      </c>
      <c r="L135" s="654"/>
      <c r="M135" s="654"/>
      <c r="N135" s="655"/>
      <c r="O135" s="656" t="str">
        <f>O99</f>
        <v>現場名</v>
      </c>
      <c r="P135" s="505"/>
      <c r="Q135" s="657" t="str">
        <f t="shared" si="47"/>
        <v>○○ビル新築工事（現場名を記入してください）</v>
      </c>
      <c r="R135" s="657"/>
      <c r="S135" s="657"/>
      <c r="T135" s="657"/>
      <c r="U135" s="657"/>
      <c r="V135" s="657"/>
      <c r="W135" s="657"/>
      <c r="X135" s="657"/>
      <c r="Y135" s="657"/>
      <c r="Z135" s="657"/>
      <c r="AA135" s="657"/>
      <c r="AB135" s="657"/>
      <c r="AC135" s="658"/>
      <c r="AD135" s="508"/>
      <c r="AE135" s="509"/>
      <c r="AF135" s="435">
        <f t="shared" si="55"/>
        <v>0</v>
      </c>
      <c r="AG135" s="436"/>
      <c r="AH135" s="436"/>
      <c r="AI135" s="437"/>
      <c r="AJ135" s="89"/>
    </row>
    <row r="136" spans="1:44" s="90" customFormat="1" ht="13.5" customHeight="1">
      <c r="A136" s="34"/>
      <c r="B136" s="650">
        <f>B100</f>
        <v>0</v>
      </c>
      <c r="C136" s="650"/>
      <c r="D136" s="650"/>
      <c r="E136" s="650"/>
      <c r="F136" s="650"/>
      <c r="G136" s="650"/>
      <c r="H136" s="650"/>
      <c r="I136" s="650"/>
      <c r="J136" s="650"/>
      <c r="K136" s="650"/>
      <c r="L136" s="650"/>
      <c r="M136" s="650"/>
      <c r="N136" s="35"/>
      <c r="O136" s="490" t="str">
        <f>O100</f>
        <v>現場ｺｰﾄﾞ</v>
      </c>
      <c r="P136" s="490"/>
      <c r="Q136" s="651">
        <f t="shared" si="47"/>
        <v>0</v>
      </c>
      <c r="R136" s="651"/>
      <c r="S136" s="651"/>
      <c r="T136" s="651"/>
      <c r="U136" s="107" t="str">
        <f>U100</f>
        <v>－</v>
      </c>
      <c r="V136" s="108">
        <f>V100</f>
        <v>0</v>
      </c>
      <c r="W136" s="652">
        <f>W100</f>
        <v>0</v>
      </c>
      <c r="X136" s="652"/>
      <c r="Y136" s="652"/>
      <c r="Z136" s="652"/>
      <c r="AA136" s="652"/>
      <c r="AB136" s="652"/>
      <c r="AC136" s="653"/>
      <c r="AD136" s="494" t="str">
        <f>AD100</f>
        <v>繰越額</v>
      </c>
      <c r="AE136" s="495"/>
      <c r="AF136" s="496">
        <f t="shared" si="55"/>
        <v>0</v>
      </c>
      <c r="AG136" s="496"/>
      <c r="AH136" s="480">
        <f t="shared" ref="AH136:AH141" si="57">AH100</f>
        <v>0</v>
      </c>
      <c r="AI136" s="481"/>
      <c r="AJ136" s="89"/>
    </row>
    <row r="137" spans="1:44" s="90" customFormat="1" ht="13.5" customHeight="1">
      <c r="A137" s="34"/>
      <c r="B137" s="650" t="str">
        <f>B101</f>
        <v>富山市○○町○○番地○○</v>
      </c>
      <c r="C137" s="650"/>
      <c r="D137" s="650"/>
      <c r="E137" s="650"/>
      <c r="F137" s="650"/>
      <c r="G137" s="650"/>
      <c r="H137" s="650"/>
      <c r="I137" s="650"/>
      <c r="J137" s="650"/>
      <c r="K137" s="650"/>
      <c r="L137" s="650"/>
      <c r="M137" s="650"/>
      <c r="N137" s="35"/>
      <c r="O137" s="483" t="str">
        <f>O101</f>
        <v>予算費目</v>
      </c>
      <c r="P137" s="483"/>
      <c r="Q137" s="426">
        <f t="shared" si="47"/>
        <v>0</v>
      </c>
      <c r="R137" s="426"/>
      <c r="S137" s="484">
        <f>S101</f>
        <v>0</v>
      </c>
      <c r="T137" s="484"/>
      <c r="U137" s="484"/>
      <c r="V137" s="38" t="str">
        <f t="shared" ref="V137:W141" si="58">V101</f>
        <v>（</v>
      </c>
      <c r="W137" s="484">
        <f t="shared" si="58"/>
        <v>0</v>
      </c>
      <c r="X137" s="484"/>
      <c r="Y137" s="484"/>
      <c r="Z137" s="39" t="str">
        <f>Z101</f>
        <v>）</v>
      </c>
      <c r="AA137" s="40" t="str">
        <f t="shared" ref="AA137:AD141" si="59">AA101</f>
        <v>材料費100</v>
      </c>
      <c r="AB137" s="40" t="str">
        <f t="shared" si="59"/>
        <v>労務費200</v>
      </c>
      <c r="AC137" s="41" t="str">
        <f t="shared" si="59"/>
        <v>外注費300</v>
      </c>
      <c r="AD137" s="485">
        <f t="shared" si="59"/>
        <v>0</v>
      </c>
      <c r="AE137" s="486"/>
      <c r="AF137" s="487">
        <f t="shared" si="55"/>
        <v>0</v>
      </c>
      <c r="AG137" s="487"/>
      <c r="AH137" s="488">
        <f t="shared" si="57"/>
        <v>0</v>
      </c>
      <c r="AI137" s="489"/>
      <c r="AJ137" s="89"/>
    </row>
    <row r="138" spans="1:44" s="90" customFormat="1" ht="13.5" customHeight="1">
      <c r="A138" s="34"/>
      <c r="B138" s="650" t="str">
        <f>B102</f>
        <v>○○建設株式会社</v>
      </c>
      <c r="C138" s="650"/>
      <c r="D138" s="650"/>
      <c r="E138" s="650"/>
      <c r="F138" s="650"/>
      <c r="G138" s="650"/>
      <c r="H138" s="650"/>
      <c r="I138" s="650"/>
      <c r="J138" s="650"/>
      <c r="K138" s="650"/>
      <c r="L138" s="650"/>
      <c r="M138" s="650"/>
      <c r="N138" s="35"/>
      <c r="O138" s="42"/>
      <c r="P138" s="42"/>
      <c r="Q138" s="426">
        <f t="shared" si="47"/>
        <v>0</v>
      </c>
      <c r="R138" s="426"/>
      <c r="S138" s="484">
        <f>S102</f>
        <v>0</v>
      </c>
      <c r="T138" s="484"/>
      <c r="U138" s="484"/>
      <c r="V138" s="38" t="str">
        <f t="shared" si="58"/>
        <v>（</v>
      </c>
      <c r="W138" s="484">
        <f t="shared" si="58"/>
        <v>0</v>
      </c>
      <c r="X138" s="484"/>
      <c r="Y138" s="484"/>
      <c r="Z138" s="39" t="str">
        <f>Z102</f>
        <v>）</v>
      </c>
      <c r="AA138" s="40" t="str">
        <f t="shared" si="59"/>
        <v>材料費100</v>
      </c>
      <c r="AB138" s="40" t="str">
        <f t="shared" si="59"/>
        <v>労務費200</v>
      </c>
      <c r="AC138" s="41" t="str">
        <f t="shared" si="59"/>
        <v>外注費300</v>
      </c>
      <c r="AD138" s="485">
        <f t="shared" si="59"/>
        <v>0</v>
      </c>
      <c r="AE138" s="486"/>
      <c r="AF138" s="487">
        <f t="shared" si="55"/>
        <v>0</v>
      </c>
      <c r="AG138" s="487"/>
      <c r="AH138" s="488">
        <f t="shared" si="57"/>
        <v>0</v>
      </c>
      <c r="AI138" s="489"/>
      <c r="AJ138" s="89"/>
    </row>
    <row r="139" spans="1:44" s="90" customFormat="1" ht="13.5" customHeight="1">
      <c r="A139" s="34"/>
      <c r="B139" s="650" t="str">
        <f>B103</f>
        <v>代表取締役  ○○ ○○</v>
      </c>
      <c r="C139" s="650"/>
      <c r="D139" s="650"/>
      <c r="E139" s="650"/>
      <c r="F139" s="650"/>
      <c r="G139" s="650"/>
      <c r="H139" s="650"/>
      <c r="I139" s="650"/>
      <c r="J139" s="650"/>
      <c r="K139" s="650"/>
      <c r="L139" s="650"/>
      <c r="M139" s="650"/>
      <c r="N139" s="35" t="s">
        <v>50</v>
      </c>
      <c r="O139" s="42"/>
      <c r="P139" s="42"/>
      <c r="Q139" s="426">
        <f t="shared" si="47"/>
        <v>0</v>
      </c>
      <c r="R139" s="426"/>
      <c r="S139" s="484">
        <f>S103</f>
        <v>0</v>
      </c>
      <c r="T139" s="484"/>
      <c r="U139" s="484"/>
      <c r="V139" s="38" t="str">
        <f t="shared" si="58"/>
        <v>（</v>
      </c>
      <c r="W139" s="484">
        <f t="shared" si="58"/>
        <v>0</v>
      </c>
      <c r="X139" s="484"/>
      <c r="Y139" s="484"/>
      <c r="Z139" s="39" t="str">
        <f>Z103</f>
        <v>）</v>
      </c>
      <c r="AA139" s="40" t="str">
        <f t="shared" si="59"/>
        <v>材料費100</v>
      </c>
      <c r="AB139" s="40" t="str">
        <f t="shared" si="59"/>
        <v>労務費200</v>
      </c>
      <c r="AC139" s="41" t="str">
        <f t="shared" si="59"/>
        <v>外注費300</v>
      </c>
      <c r="AD139" s="485">
        <f t="shared" si="59"/>
        <v>0</v>
      </c>
      <c r="AE139" s="486"/>
      <c r="AF139" s="487">
        <f t="shared" si="55"/>
        <v>0</v>
      </c>
      <c r="AG139" s="487"/>
      <c r="AH139" s="488">
        <f t="shared" si="57"/>
        <v>0</v>
      </c>
      <c r="AI139" s="489"/>
      <c r="AJ139" s="89"/>
    </row>
    <row r="140" spans="1:44" s="90" customFormat="1" ht="13.5" customHeight="1">
      <c r="A140" s="34"/>
      <c r="B140" s="650" t="str">
        <f>B104</f>
        <v>登録番号：T○○○○○○○○○○○○○</v>
      </c>
      <c r="C140" s="650"/>
      <c r="D140" s="650"/>
      <c r="E140" s="650"/>
      <c r="F140" s="650"/>
      <c r="G140" s="650"/>
      <c r="H140" s="650"/>
      <c r="I140" s="650"/>
      <c r="J140" s="650"/>
      <c r="K140" s="650"/>
      <c r="L140" s="650"/>
      <c r="M140" s="650"/>
      <c r="N140" s="35"/>
      <c r="O140" s="42"/>
      <c r="P140" s="42"/>
      <c r="Q140" s="426">
        <f t="shared" si="47"/>
        <v>0</v>
      </c>
      <c r="R140" s="426"/>
      <c r="S140" s="484">
        <f>S104</f>
        <v>0</v>
      </c>
      <c r="T140" s="484"/>
      <c r="U140" s="484"/>
      <c r="V140" s="38" t="str">
        <f t="shared" si="58"/>
        <v>（</v>
      </c>
      <c r="W140" s="484">
        <f t="shared" si="58"/>
        <v>0</v>
      </c>
      <c r="X140" s="484"/>
      <c r="Y140" s="484"/>
      <c r="Z140" s="39" t="str">
        <f>Z104</f>
        <v>）</v>
      </c>
      <c r="AA140" s="40" t="str">
        <f t="shared" si="59"/>
        <v>材料費100</v>
      </c>
      <c r="AB140" s="40" t="str">
        <f t="shared" si="59"/>
        <v>労務費200</v>
      </c>
      <c r="AC140" s="41" t="str">
        <f t="shared" si="59"/>
        <v>外注費300</v>
      </c>
      <c r="AD140" s="485">
        <f t="shared" si="59"/>
        <v>0</v>
      </c>
      <c r="AE140" s="486"/>
      <c r="AF140" s="487">
        <f t="shared" si="55"/>
        <v>0</v>
      </c>
      <c r="AG140" s="487"/>
      <c r="AH140" s="488">
        <f t="shared" si="57"/>
        <v>0</v>
      </c>
      <c r="AI140" s="489"/>
      <c r="AJ140" s="89"/>
    </row>
    <row r="141" spans="1:44" s="90" customFormat="1" ht="13.5" customHeight="1" thickBot="1">
      <c r="A141" s="124"/>
      <c r="B141" s="125"/>
      <c r="C141" s="126" t="str">
        <f>C105</f>
        <v>TEL:</v>
      </c>
      <c r="D141" s="841">
        <f>D105</f>
        <v>0</v>
      </c>
      <c r="E141" s="841"/>
      <c r="F141" s="841"/>
      <c r="G141" s="841"/>
      <c r="H141" s="126"/>
      <c r="I141" s="127" t="str">
        <f>I105</f>
        <v>FAX:</v>
      </c>
      <c r="J141" s="841">
        <f>J105</f>
        <v>0</v>
      </c>
      <c r="K141" s="841"/>
      <c r="L141" s="841"/>
      <c r="M141" s="841"/>
      <c r="N141" s="128"/>
      <c r="O141" s="47"/>
      <c r="P141" s="47"/>
      <c r="Q141" s="513">
        <f t="shared" si="47"/>
        <v>0</v>
      </c>
      <c r="R141" s="513"/>
      <c r="S141" s="514">
        <f>S105</f>
        <v>0</v>
      </c>
      <c r="T141" s="514"/>
      <c r="U141" s="514"/>
      <c r="V141" s="129" t="str">
        <f t="shared" si="58"/>
        <v>（</v>
      </c>
      <c r="W141" s="514">
        <f t="shared" si="58"/>
        <v>0</v>
      </c>
      <c r="X141" s="514"/>
      <c r="Y141" s="514"/>
      <c r="Z141" s="130" t="str">
        <f>Z105</f>
        <v>）</v>
      </c>
      <c r="AA141" s="131" t="str">
        <f t="shared" si="59"/>
        <v>材料費100</v>
      </c>
      <c r="AB141" s="131" t="str">
        <f t="shared" si="59"/>
        <v>労務費200</v>
      </c>
      <c r="AC141" s="132" t="str">
        <f t="shared" si="59"/>
        <v>外注費300</v>
      </c>
      <c r="AD141" s="515">
        <f t="shared" si="59"/>
        <v>0</v>
      </c>
      <c r="AE141" s="516"/>
      <c r="AF141" s="517">
        <f t="shared" si="55"/>
        <v>0</v>
      </c>
      <c r="AG141" s="517"/>
      <c r="AH141" s="518">
        <f t="shared" si="57"/>
        <v>0</v>
      </c>
      <c r="AI141" s="519"/>
      <c r="AJ141" s="89"/>
    </row>
    <row r="142" spans="1:44" s="90" customFormat="1" ht="15" customHeight="1">
      <c r="A142" s="110">
        <f>A106</f>
        <v>0</v>
      </c>
      <c r="B142" s="111"/>
      <c r="C142" s="111"/>
      <c r="D142" s="112"/>
      <c r="E142" s="112"/>
      <c r="F142" s="112">
        <f>F106</f>
        <v>0</v>
      </c>
      <c r="G142" s="112"/>
      <c r="H142" s="113">
        <f>H106</f>
        <v>0</v>
      </c>
      <c r="I142" s="113"/>
      <c r="J142" s="113"/>
      <c r="K142" s="113"/>
      <c r="L142" s="113"/>
      <c r="M142" s="113"/>
      <c r="N142" s="112"/>
      <c r="O142" s="133" t="str">
        <f>O106</f>
        <v>支払日</v>
      </c>
      <c r="P142" s="134"/>
      <c r="Q142" s="114"/>
      <c r="R142" s="114"/>
      <c r="S142" s="114"/>
      <c r="T142" s="114"/>
      <c r="U142" s="137"/>
      <c r="V142" s="483"/>
      <c r="W142" s="483"/>
      <c r="X142" s="699"/>
      <c r="Y142" s="699"/>
      <c r="Z142" s="699"/>
      <c r="AA142" s="699"/>
      <c r="AB142" s="699"/>
      <c r="AC142" s="699"/>
      <c r="AD142" s="120"/>
      <c r="AE142" s="120"/>
      <c r="AF142" s="138"/>
      <c r="AG142" s="138"/>
      <c r="AH142" s="138"/>
      <c r="AI142" s="114"/>
      <c r="AJ142" s="89"/>
    </row>
    <row r="143" spans="1:44" s="90" customFormat="1" ht="15" customHeight="1">
      <c r="A143" s="58"/>
      <c r="B143" s="58"/>
      <c r="C143" s="58"/>
      <c r="D143" s="58"/>
      <c r="E143" s="58"/>
      <c r="F143" s="58">
        <f>F107</f>
        <v>0</v>
      </c>
      <c r="G143" s="58"/>
      <c r="H143" s="58"/>
      <c r="I143" s="58"/>
      <c r="J143" s="58">
        <f>J107</f>
        <v>0</v>
      </c>
      <c r="K143" s="58">
        <f>K107</f>
        <v>0</v>
      </c>
      <c r="L143" s="58"/>
      <c r="M143" s="58"/>
      <c r="N143" s="58"/>
      <c r="O143" s="682">
        <f>O107</f>
        <v>0</v>
      </c>
      <c r="P143" s="483"/>
      <c r="Q143" s="483" t="str">
        <f>Q107</f>
        <v>年</v>
      </c>
      <c r="R143" s="483"/>
      <c r="S143" s="483" t="str">
        <f>S107</f>
        <v>月</v>
      </c>
      <c r="T143" s="483">
        <f>T107</f>
        <v>0</v>
      </c>
      <c r="U143" s="685" t="str">
        <f>U107</f>
        <v>日</v>
      </c>
      <c r="V143" s="483"/>
      <c r="W143" s="483"/>
      <c r="X143" s="699"/>
      <c r="Y143" s="699"/>
      <c r="Z143" s="699"/>
      <c r="AA143" s="699"/>
      <c r="AB143" s="699"/>
      <c r="AC143" s="699"/>
      <c r="AD143" s="120"/>
      <c r="AE143" s="120"/>
      <c r="AF143" s="89"/>
      <c r="AG143" s="89"/>
      <c r="AH143" s="89"/>
      <c r="AI143" s="89"/>
      <c r="AJ143" s="89"/>
    </row>
    <row r="144" spans="1:44" s="90" customFormat="1" ht="15" customHeight="1">
      <c r="A144" s="58"/>
      <c r="B144" s="119"/>
      <c r="C144" s="119"/>
      <c r="D144" s="119"/>
      <c r="E144" s="119"/>
      <c r="F144" s="119">
        <f>F108</f>
        <v>0</v>
      </c>
      <c r="G144" s="119"/>
      <c r="H144" s="119"/>
      <c r="I144" s="119"/>
      <c r="J144" s="119">
        <f>J108</f>
        <v>0</v>
      </c>
      <c r="K144" s="119">
        <f>K108</f>
        <v>0</v>
      </c>
      <c r="L144" s="119"/>
      <c r="M144" s="119"/>
      <c r="N144" s="58"/>
      <c r="O144" s="683"/>
      <c r="P144" s="684"/>
      <c r="Q144" s="684"/>
      <c r="R144" s="684"/>
      <c r="S144" s="684"/>
      <c r="T144" s="684"/>
      <c r="U144" s="686"/>
      <c r="V144" s="483"/>
      <c r="W144" s="483"/>
      <c r="X144" s="699"/>
      <c r="Y144" s="699"/>
      <c r="Z144" s="699"/>
      <c r="AA144" s="699"/>
      <c r="AB144" s="699"/>
      <c r="AC144" s="699"/>
      <c r="AD144" s="120"/>
      <c r="AE144" s="120"/>
      <c r="AG144" s="121" t="s">
        <v>59</v>
      </c>
      <c r="AH144" s="121"/>
    </row>
    <row r="145" spans="30:31" s="140" customFormat="1">
      <c r="AD145" s="139"/>
      <c r="AE145" s="139"/>
    </row>
    <row r="146" spans="30:31" s="140" customFormat="1">
      <c r="AD146" s="139"/>
      <c r="AE146" s="139"/>
    </row>
  </sheetData>
  <mergeCells count="1220">
    <mergeCell ref="V144:W144"/>
    <mergeCell ref="X144:AC144"/>
    <mergeCell ref="V142:W142"/>
    <mergeCell ref="X142:AC142"/>
    <mergeCell ref="O143:P144"/>
    <mergeCell ref="Q143:Q144"/>
    <mergeCell ref="R143:R144"/>
    <mergeCell ref="S143:S144"/>
    <mergeCell ref="T143:T144"/>
    <mergeCell ref="U143:U144"/>
    <mergeCell ref="V143:W143"/>
    <mergeCell ref="X143:AC143"/>
    <mergeCell ref="AH140:AI140"/>
    <mergeCell ref="D141:G141"/>
    <mergeCell ref="J141:M141"/>
    <mergeCell ref="Q141:R141"/>
    <mergeCell ref="S141:U141"/>
    <mergeCell ref="W141:Y141"/>
    <mergeCell ref="AD141:AE141"/>
    <mergeCell ref="AF141:AG141"/>
    <mergeCell ref="AH141:AI141"/>
    <mergeCell ref="B140:M140"/>
    <mergeCell ref="Q140:R140"/>
    <mergeCell ref="S140:U140"/>
    <mergeCell ref="W140:Y140"/>
    <mergeCell ref="AD140:AE140"/>
    <mergeCell ref="AF140:AG140"/>
    <mergeCell ref="AH138:AI138"/>
    <mergeCell ref="B139:M139"/>
    <mergeCell ref="Q139:R139"/>
    <mergeCell ref="S139:U139"/>
    <mergeCell ref="W139:Y139"/>
    <mergeCell ref="AD139:AE139"/>
    <mergeCell ref="AF139:AG139"/>
    <mergeCell ref="AH139:AI139"/>
    <mergeCell ref="B138:M138"/>
    <mergeCell ref="Q138:R138"/>
    <mergeCell ref="S138:U138"/>
    <mergeCell ref="W138:Y138"/>
    <mergeCell ref="AD138:AE138"/>
    <mergeCell ref="AF138:AG138"/>
    <mergeCell ref="AH136:AI136"/>
    <mergeCell ref="B137:M137"/>
    <mergeCell ref="O137:P137"/>
    <mergeCell ref="Q137:R137"/>
    <mergeCell ref="S137:U137"/>
    <mergeCell ref="W137:Y137"/>
    <mergeCell ref="AD137:AE137"/>
    <mergeCell ref="AF137:AG137"/>
    <mergeCell ref="AH137:AI137"/>
    <mergeCell ref="B136:M136"/>
    <mergeCell ref="O136:P136"/>
    <mergeCell ref="Q136:T136"/>
    <mergeCell ref="W136:AC136"/>
    <mergeCell ref="AD136:AE136"/>
    <mergeCell ref="AF136:AG136"/>
    <mergeCell ref="H135:J135"/>
    <mergeCell ref="K135:N135"/>
    <mergeCell ref="O135:P135"/>
    <mergeCell ref="Q135:AC135"/>
    <mergeCell ref="AD135:AE135"/>
    <mergeCell ref="AF135:AI135"/>
    <mergeCell ref="Q134:S134"/>
    <mergeCell ref="T134:U134"/>
    <mergeCell ref="V134:X134"/>
    <mergeCell ref="Y134:Z134"/>
    <mergeCell ref="AA134:AC134"/>
    <mergeCell ref="AD134:AE134"/>
    <mergeCell ref="V133:X133"/>
    <mergeCell ref="Y133:Z133"/>
    <mergeCell ref="AA133:AC133"/>
    <mergeCell ref="AD133:AE133"/>
    <mergeCell ref="AF133:AI133"/>
    <mergeCell ref="A134:D134"/>
    <mergeCell ref="E134:G134"/>
    <mergeCell ref="H134:K134"/>
    <mergeCell ref="L134:M134"/>
    <mergeCell ref="O134:P134"/>
    <mergeCell ref="A133:D133"/>
    <mergeCell ref="E133:G133"/>
    <mergeCell ref="L133:M133"/>
    <mergeCell ref="O133:P133"/>
    <mergeCell ref="Q133:S133"/>
    <mergeCell ref="T133:U133"/>
    <mergeCell ref="T132:U132"/>
    <mergeCell ref="V132:X132"/>
    <mergeCell ref="Y132:Z132"/>
    <mergeCell ref="AA132:AC132"/>
    <mergeCell ref="AD132:AE132"/>
    <mergeCell ref="AF132:AI132"/>
    <mergeCell ref="A132:D132"/>
    <mergeCell ref="E132:G132"/>
    <mergeCell ref="H132:K132"/>
    <mergeCell ref="L132:M132"/>
    <mergeCell ref="O132:P132"/>
    <mergeCell ref="Q132:S132"/>
    <mergeCell ref="AF134:AI134"/>
    <mergeCell ref="T131:U131"/>
    <mergeCell ref="V131:X131"/>
    <mergeCell ref="Y131:Z131"/>
    <mergeCell ref="AA131:AC131"/>
    <mergeCell ref="AD131:AE131"/>
    <mergeCell ref="AF131:AI131"/>
    <mergeCell ref="V130:X130"/>
    <mergeCell ref="Y130:Z130"/>
    <mergeCell ref="AA130:AC130"/>
    <mergeCell ref="AD130:AE130"/>
    <mergeCell ref="AF130:AI130"/>
    <mergeCell ref="A131:B131"/>
    <mergeCell ref="C131:J131"/>
    <mergeCell ref="L131:M131"/>
    <mergeCell ref="O131:P131"/>
    <mergeCell ref="Q131:S131"/>
    <mergeCell ref="A130:B130"/>
    <mergeCell ref="C130:J130"/>
    <mergeCell ref="L130:M130"/>
    <mergeCell ref="O130:P130"/>
    <mergeCell ref="Q130:S130"/>
    <mergeCell ref="T130:U130"/>
    <mergeCell ref="T129:U129"/>
    <mergeCell ref="V129:X129"/>
    <mergeCell ref="Y129:Z129"/>
    <mergeCell ref="AA129:AC129"/>
    <mergeCell ref="AD129:AE129"/>
    <mergeCell ref="AF129:AI129"/>
    <mergeCell ref="V128:X128"/>
    <mergeCell ref="Y128:Z128"/>
    <mergeCell ref="AA128:AC128"/>
    <mergeCell ref="AD128:AE128"/>
    <mergeCell ref="AF128:AI128"/>
    <mergeCell ref="A129:B129"/>
    <mergeCell ref="C129:J129"/>
    <mergeCell ref="L129:M129"/>
    <mergeCell ref="O129:P129"/>
    <mergeCell ref="Q129:S129"/>
    <mergeCell ref="A128:B128"/>
    <mergeCell ref="C128:J128"/>
    <mergeCell ref="L128:M128"/>
    <mergeCell ref="O128:P128"/>
    <mergeCell ref="Q128:S128"/>
    <mergeCell ref="T128:U128"/>
    <mergeCell ref="AH126:AI127"/>
    <mergeCell ref="A127:B127"/>
    <mergeCell ref="C127:J127"/>
    <mergeCell ref="L127:M127"/>
    <mergeCell ref="O127:P127"/>
    <mergeCell ref="Q127:S127"/>
    <mergeCell ref="T127:U127"/>
    <mergeCell ref="V127:X127"/>
    <mergeCell ref="Y127:Z127"/>
    <mergeCell ref="AA127:AC127"/>
    <mergeCell ref="V126:X126"/>
    <mergeCell ref="Y126:Z126"/>
    <mergeCell ref="AA126:AC126"/>
    <mergeCell ref="AD126:AE127"/>
    <mergeCell ref="AF126:AF127"/>
    <mergeCell ref="AG126:AG127"/>
    <mergeCell ref="A126:B126"/>
    <mergeCell ref="C126:J126"/>
    <mergeCell ref="L126:M126"/>
    <mergeCell ref="O126:P126"/>
    <mergeCell ref="Q126:S126"/>
    <mergeCell ref="T126:U126"/>
    <mergeCell ref="T125:U125"/>
    <mergeCell ref="V125:X125"/>
    <mergeCell ref="Y125:Z125"/>
    <mergeCell ref="AA125:AC125"/>
    <mergeCell ref="AD125:AE125"/>
    <mergeCell ref="AF125:AI125"/>
    <mergeCell ref="V124:X124"/>
    <mergeCell ref="Y124:Z124"/>
    <mergeCell ref="AA124:AC124"/>
    <mergeCell ref="AD124:AE124"/>
    <mergeCell ref="AF124:AI124"/>
    <mergeCell ref="A125:B125"/>
    <mergeCell ref="C125:J125"/>
    <mergeCell ref="L125:M125"/>
    <mergeCell ref="O125:P125"/>
    <mergeCell ref="Q125:S125"/>
    <mergeCell ref="A124:B124"/>
    <mergeCell ref="C124:J124"/>
    <mergeCell ref="L124:M124"/>
    <mergeCell ref="O124:P124"/>
    <mergeCell ref="Q124:S124"/>
    <mergeCell ref="T124:U124"/>
    <mergeCell ref="T123:U123"/>
    <mergeCell ref="V123:X123"/>
    <mergeCell ref="Y123:Z123"/>
    <mergeCell ref="AA123:AC123"/>
    <mergeCell ref="AD123:AE123"/>
    <mergeCell ref="AF123:AI123"/>
    <mergeCell ref="V122:X122"/>
    <mergeCell ref="Y122:Z122"/>
    <mergeCell ref="AA122:AC122"/>
    <mergeCell ref="AD122:AE122"/>
    <mergeCell ref="AF122:AI122"/>
    <mergeCell ref="A123:B123"/>
    <mergeCell ref="C123:J123"/>
    <mergeCell ref="L123:M123"/>
    <mergeCell ref="O123:P123"/>
    <mergeCell ref="Q123:S123"/>
    <mergeCell ref="A122:B122"/>
    <mergeCell ref="C122:J122"/>
    <mergeCell ref="L122:M122"/>
    <mergeCell ref="O122:P122"/>
    <mergeCell ref="Q122:S122"/>
    <mergeCell ref="T122:U122"/>
    <mergeCell ref="T121:U121"/>
    <mergeCell ref="V121:X121"/>
    <mergeCell ref="Y121:Z121"/>
    <mergeCell ref="AA121:AC121"/>
    <mergeCell ref="AD121:AE121"/>
    <mergeCell ref="AF121:AI121"/>
    <mergeCell ref="V120:X120"/>
    <mergeCell ref="Y120:Z120"/>
    <mergeCell ref="AA120:AC120"/>
    <mergeCell ref="AD120:AE120"/>
    <mergeCell ref="AF120:AI120"/>
    <mergeCell ref="A121:B121"/>
    <mergeCell ref="C121:J121"/>
    <mergeCell ref="L121:M121"/>
    <mergeCell ref="O121:P121"/>
    <mergeCell ref="Q121:S121"/>
    <mergeCell ref="A120:B120"/>
    <mergeCell ref="C120:J120"/>
    <mergeCell ref="L120:M120"/>
    <mergeCell ref="O120:P120"/>
    <mergeCell ref="Q120:S120"/>
    <mergeCell ref="T120:U120"/>
    <mergeCell ref="T119:U119"/>
    <mergeCell ref="V119:X119"/>
    <mergeCell ref="Y119:Z119"/>
    <mergeCell ref="AA119:AC119"/>
    <mergeCell ref="AD119:AE119"/>
    <mergeCell ref="AF119:AI119"/>
    <mergeCell ref="V118:X118"/>
    <mergeCell ref="Y118:Z118"/>
    <mergeCell ref="AA118:AC118"/>
    <mergeCell ref="AD118:AE118"/>
    <mergeCell ref="AF118:AI118"/>
    <mergeCell ref="A119:B119"/>
    <mergeCell ref="C119:J119"/>
    <mergeCell ref="L119:M119"/>
    <mergeCell ref="O119:P119"/>
    <mergeCell ref="Q119:S119"/>
    <mergeCell ref="A118:B118"/>
    <mergeCell ref="C118:J118"/>
    <mergeCell ref="L118:M118"/>
    <mergeCell ref="O118:P118"/>
    <mergeCell ref="Q118:S118"/>
    <mergeCell ref="T118:U118"/>
    <mergeCell ref="T117:U117"/>
    <mergeCell ref="V117:X117"/>
    <mergeCell ref="Y117:Z117"/>
    <mergeCell ref="AA117:AC117"/>
    <mergeCell ref="AD117:AE117"/>
    <mergeCell ref="AF117:AI117"/>
    <mergeCell ref="V116:X116"/>
    <mergeCell ref="Y116:Z116"/>
    <mergeCell ref="AA116:AC116"/>
    <mergeCell ref="AD116:AE116"/>
    <mergeCell ref="AF116:AI116"/>
    <mergeCell ref="A117:B117"/>
    <mergeCell ref="C117:J117"/>
    <mergeCell ref="L117:M117"/>
    <mergeCell ref="O117:P117"/>
    <mergeCell ref="Q117:S117"/>
    <mergeCell ref="A116:B116"/>
    <mergeCell ref="C116:J116"/>
    <mergeCell ref="L116:M116"/>
    <mergeCell ref="O116:P116"/>
    <mergeCell ref="Q116:S116"/>
    <mergeCell ref="T116:U116"/>
    <mergeCell ref="T115:U115"/>
    <mergeCell ref="V115:X115"/>
    <mergeCell ref="Y115:Z115"/>
    <mergeCell ref="AA115:AC115"/>
    <mergeCell ref="AD115:AE115"/>
    <mergeCell ref="AF115:AI115"/>
    <mergeCell ref="V114:X114"/>
    <mergeCell ref="Y114:Z114"/>
    <mergeCell ref="AA114:AC114"/>
    <mergeCell ref="AD114:AE114"/>
    <mergeCell ref="AF114:AI114"/>
    <mergeCell ref="A115:B115"/>
    <mergeCell ref="C115:J115"/>
    <mergeCell ref="L115:M115"/>
    <mergeCell ref="O115:P115"/>
    <mergeCell ref="Q115:S115"/>
    <mergeCell ref="A114:B114"/>
    <mergeCell ref="C114:J114"/>
    <mergeCell ref="L114:M114"/>
    <mergeCell ref="O114:P114"/>
    <mergeCell ref="Q114:S114"/>
    <mergeCell ref="T114:U114"/>
    <mergeCell ref="AD112:AE113"/>
    <mergeCell ref="AF112:AI113"/>
    <mergeCell ref="L113:M113"/>
    <mergeCell ref="O113:P113"/>
    <mergeCell ref="Q113:S113"/>
    <mergeCell ref="T113:U113"/>
    <mergeCell ref="V113:X113"/>
    <mergeCell ref="Y113:Z113"/>
    <mergeCell ref="AA113:AC113"/>
    <mergeCell ref="V108:W108"/>
    <mergeCell ref="X108:AC108"/>
    <mergeCell ref="I109:J110"/>
    <mergeCell ref="L109:X110"/>
    <mergeCell ref="Q111:V111"/>
    <mergeCell ref="A112:B113"/>
    <mergeCell ref="C112:K113"/>
    <mergeCell ref="L112:S112"/>
    <mergeCell ref="T112:X112"/>
    <mergeCell ref="Y112:AC112"/>
    <mergeCell ref="V106:W106"/>
    <mergeCell ref="X106:AC106"/>
    <mergeCell ref="O107:P108"/>
    <mergeCell ref="Q107:Q108"/>
    <mergeCell ref="R107:R108"/>
    <mergeCell ref="S107:S108"/>
    <mergeCell ref="T107:T108"/>
    <mergeCell ref="U107:U108"/>
    <mergeCell ref="V107:W107"/>
    <mergeCell ref="X107:AC107"/>
    <mergeCell ref="AH104:AI104"/>
    <mergeCell ref="D105:G105"/>
    <mergeCell ref="J105:M105"/>
    <mergeCell ref="Q105:R105"/>
    <mergeCell ref="S105:U105"/>
    <mergeCell ref="W105:Y105"/>
    <mergeCell ref="AD105:AE105"/>
    <mergeCell ref="AF105:AG105"/>
    <mergeCell ref="AH105:AI105"/>
    <mergeCell ref="B104:M104"/>
    <mergeCell ref="Q104:R104"/>
    <mergeCell ref="S104:U104"/>
    <mergeCell ref="W104:Y104"/>
    <mergeCell ref="AD104:AE104"/>
    <mergeCell ref="AF104:AG104"/>
    <mergeCell ref="AH102:AI102"/>
    <mergeCell ref="B103:M103"/>
    <mergeCell ref="Q103:R103"/>
    <mergeCell ref="S103:U103"/>
    <mergeCell ref="W103:Y103"/>
    <mergeCell ref="AD103:AE103"/>
    <mergeCell ref="AF103:AG103"/>
    <mergeCell ref="AH103:AI103"/>
    <mergeCell ref="B102:M102"/>
    <mergeCell ref="Q102:R102"/>
    <mergeCell ref="S102:U102"/>
    <mergeCell ref="W102:Y102"/>
    <mergeCell ref="AD102:AE102"/>
    <mergeCell ref="AF102:AG102"/>
    <mergeCell ref="AH100:AI100"/>
    <mergeCell ref="B101:M101"/>
    <mergeCell ref="O101:P101"/>
    <mergeCell ref="Q101:R101"/>
    <mergeCell ref="S101:U101"/>
    <mergeCell ref="W101:Y101"/>
    <mergeCell ref="AD101:AE101"/>
    <mergeCell ref="AF101:AG101"/>
    <mergeCell ref="AH101:AI101"/>
    <mergeCell ref="B100:M100"/>
    <mergeCell ref="O100:P100"/>
    <mergeCell ref="Q100:T100"/>
    <mergeCell ref="W100:AC100"/>
    <mergeCell ref="AD100:AE100"/>
    <mergeCell ref="AF100:AG100"/>
    <mergeCell ref="H99:J99"/>
    <mergeCell ref="K99:N99"/>
    <mergeCell ref="O99:P99"/>
    <mergeCell ref="Q99:AC99"/>
    <mergeCell ref="AD99:AE99"/>
    <mergeCell ref="AF99:AI99"/>
    <mergeCell ref="Q98:S98"/>
    <mergeCell ref="T98:U98"/>
    <mergeCell ref="V98:X98"/>
    <mergeCell ref="Y98:Z98"/>
    <mergeCell ref="AA98:AC98"/>
    <mergeCell ref="AD98:AE98"/>
    <mergeCell ref="V97:X97"/>
    <mergeCell ref="Y97:Z97"/>
    <mergeCell ref="AA97:AC97"/>
    <mergeCell ref="AD97:AE97"/>
    <mergeCell ref="AF97:AI97"/>
    <mergeCell ref="A98:D98"/>
    <mergeCell ref="E98:G98"/>
    <mergeCell ref="H98:K98"/>
    <mergeCell ref="L98:M98"/>
    <mergeCell ref="O98:P98"/>
    <mergeCell ref="A97:D97"/>
    <mergeCell ref="E97:G97"/>
    <mergeCell ref="L97:M97"/>
    <mergeCell ref="O97:P97"/>
    <mergeCell ref="Q97:S97"/>
    <mergeCell ref="T97:U97"/>
    <mergeCell ref="T96:U96"/>
    <mergeCell ref="V96:X96"/>
    <mergeCell ref="Y96:Z96"/>
    <mergeCell ref="AA96:AC96"/>
    <mergeCell ref="AD96:AE96"/>
    <mergeCell ref="AF96:AI96"/>
    <mergeCell ref="A96:D96"/>
    <mergeCell ref="E96:G96"/>
    <mergeCell ref="H96:K96"/>
    <mergeCell ref="L96:M96"/>
    <mergeCell ref="O96:P96"/>
    <mergeCell ref="Q96:S96"/>
    <mergeCell ref="AF98:AI98"/>
    <mergeCell ref="T95:U95"/>
    <mergeCell ref="V95:X95"/>
    <mergeCell ref="Y95:Z95"/>
    <mergeCell ref="AA95:AC95"/>
    <mergeCell ref="AD95:AE95"/>
    <mergeCell ref="AF95:AI95"/>
    <mergeCell ref="V94:X94"/>
    <mergeCell ref="Y94:Z94"/>
    <mergeCell ref="AA94:AC94"/>
    <mergeCell ref="AD94:AE94"/>
    <mergeCell ref="AF94:AI94"/>
    <mergeCell ref="A95:B95"/>
    <mergeCell ref="C95:J95"/>
    <mergeCell ref="L95:M95"/>
    <mergeCell ref="O95:P95"/>
    <mergeCell ref="Q95:S95"/>
    <mergeCell ref="A94:B94"/>
    <mergeCell ref="C94:J94"/>
    <mergeCell ref="L94:M94"/>
    <mergeCell ref="O94:P94"/>
    <mergeCell ref="Q94:S94"/>
    <mergeCell ref="T94:U94"/>
    <mergeCell ref="T93:U93"/>
    <mergeCell ref="V93:X93"/>
    <mergeCell ref="Y93:Z93"/>
    <mergeCell ref="AA93:AC93"/>
    <mergeCell ref="AD93:AE93"/>
    <mergeCell ref="AF93:AI93"/>
    <mergeCell ref="V92:X92"/>
    <mergeCell ref="Y92:Z92"/>
    <mergeCell ref="AA92:AC92"/>
    <mergeCell ref="AD92:AE92"/>
    <mergeCell ref="AF92:AI92"/>
    <mergeCell ref="A93:B93"/>
    <mergeCell ref="C93:J93"/>
    <mergeCell ref="L93:M93"/>
    <mergeCell ref="O93:P93"/>
    <mergeCell ref="Q93:S93"/>
    <mergeCell ref="A92:B92"/>
    <mergeCell ref="C92:J92"/>
    <mergeCell ref="L92:M92"/>
    <mergeCell ref="O92:P92"/>
    <mergeCell ref="Q92:S92"/>
    <mergeCell ref="T92:U92"/>
    <mergeCell ref="AH90:AI91"/>
    <mergeCell ref="A91:B91"/>
    <mergeCell ref="C91:J91"/>
    <mergeCell ref="L91:M91"/>
    <mergeCell ref="O91:P91"/>
    <mergeCell ref="Q91:S91"/>
    <mergeCell ref="T91:U91"/>
    <mergeCell ref="V91:X91"/>
    <mergeCell ref="Y91:Z91"/>
    <mergeCell ref="AA91:AC91"/>
    <mergeCell ref="V90:X90"/>
    <mergeCell ref="Y90:Z90"/>
    <mergeCell ref="AA90:AC90"/>
    <mergeCell ref="AD90:AE91"/>
    <mergeCell ref="AF90:AF91"/>
    <mergeCell ref="AG90:AG91"/>
    <mergeCell ref="A90:B90"/>
    <mergeCell ref="C90:J90"/>
    <mergeCell ref="L90:M90"/>
    <mergeCell ref="O90:P90"/>
    <mergeCell ref="Q90:S90"/>
    <mergeCell ref="T90:U90"/>
    <mergeCell ref="T89:U89"/>
    <mergeCell ref="V89:X89"/>
    <mergeCell ref="Y89:Z89"/>
    <mergeCell ref="AA89:AC89"/>
    <mergeCell ref="AD89:AE89"/>
    <mergeCell ref="AF89:AI89"/>
    <mergeCell ref="V88:X88"/>
    <mergeCell ref="Y88:Z88"/>
    <mergeCell ref="AA88:AC88"/>
    <mergeCell ref="AD88:AE88"/>
    <mergeCell ref="AF88:AI88"/>
    <mergeCell ref="A89:B89"/>
    <mergeCell ref="C89:J89"/>
    <mergeCell ref="L89:M89"/>
    <mergeCell ref="O89:P89"/>
    <mergeCell ref="Q89:S89"/>
    <mergeCell ref="A88:B88"/>
    <mergeCell ref="C88:J88"/>
    <mergeCell ref="L88:M88"/>
    <mergeCell ref="O88:P88"/>
    <mergeCell ref="Q88:S88"/>
    <mergeCell ref="T88:U88"/>
    <mergeCell ref="T87:U87"/>
    <mergeCell ref="V87:X87"/>
    <mergeCell ref="Y87:Z87"/>
    <mergeCell ref="AA87:AC87"/>
    <mergeCell ref="AD87:AE87"/>
    <mergeCell ref="AF87:AI87"/>
    <mergeCell ref="V86:X86"/>
    <mergeCell ref="Y86:Z86"/>
    <mergeCell ref="AA86:AC86"/>
    <mergeCell ref="AD86:AE86"/>
    <mergeCell ref="AF86:AI86"/>
    <mergeCell ref="A87:B87"/>
    <mergeCell ref="C87:J87"/>
    <mergeCell ref="L87:M87"/>
    <mergeCell ref="O87:P87"/>
    <mergeCell ref="Q87:S87"/>
    <mergeCell ref="A86:B86"/>
    <mergeCell ref="C86:J86"/>
    <mergeCell ref="L86:M86"/>
    <mergeCell ref="O86:P86"/>
    <mergeCell ref="Q86:S86"/>
    <mergeCell ref="T86:U86"/>
    <mergeCell ref="T85:U85"/>
    <mergeCell ref="V85:X85"/>
    <mergeCell ref="Y85:Z85"/>
    <mergeCell ref="AA85:AC85"/>
    <mergeCell ref="AD85:AE85"/>
    <mergeCell ref="AF85:AI85"/>
    <mergeCell ref="V84:X84"/>
    <mergeCell ref="Y84:Z84"/>
    <mergeCell ref="AA84:AC84"/>
    <mergeCell ref="AD84:AE84"/>
    <mergeCell ref="AF84:AI84"/>
    <mergeCell ref="A85:B85"/>
    <mergeCell ref="C85:J85"/>
    <mergeCell ref="L85:M85"/>
    <mergeCell ref="O85:P85"/>
    <mergeCell ref="Q85:S85"/>
    <mergeCell ref="A84:B84"/>
    <mergeCell ref="C84:J84"/>
    <mergeCell ref="L84:M84"/>
    <mergeCell ref="O84:P84"/>
    <mergeCell ref="Q84:S84"/>
    <mergeCell ref="T84:U84"/>
    <mergeCell ref="T83:U83"/>
    <mergeCell ref="V83:X83"/>
    <mergeCell ref="Y83:Z83"/>
    <mergeCell ref="AA83:AC83"/>
    <mergeCell ref="AD83:AE83"/>
    <mergeCell ref="AF83:AI83"/>
    <mergeCell ref="V82:X82"/>
    <mergeCell ref="Y82:Z82"/>
    <mergeCell ref="AA82:AC82"/>
    <mergeCell ref="AD82:AE82"/>
    <mergeCell ref="AF82:AI82"/>
    <mergeCell ref="A83:B83"/>
    <mergeCell ref="C83:J83"/>
    <mergeCell ref="L83:M83"/>
    <mergeCell ref="O83:P83"/>
    <mergeCell ref="Q83:S83"/>
    <mergeCell ref="A82:B82"/>
    <mergeCell ref="C82:J82"/>
    <mergeCell ref="L82:M82"/>
    <mergeCell ref="O82:P82"/>
    <mergeCell ref="Q82:S82"/>
    <mergeCell ref="T82:U82"/>
    <mergeCell ref="T81:U81"/>
    <mergeCell ref="V81:X81"/>
    <mergeCell ref="Y81:Z81"/>
    <mergeCell ref="AA81:AC81"/>
    <mergeCell ref="AD81:AE81"/>
    <mergeCell ref="AF81:AI81"/>
    <mergeCell ref="V80:X80"/>
    <mergeCell ref="Y80:Z80"/>
    <mergeCell ref="AA80:AC80"/>
    <mergeCell ref="AD80:AE80"/>
    <mergeCell ref="AF80:AI80"/>
    <mergeCell ref="A81:B81"/>
    <mergeCell ref="C81:J81"/>
    <mergeCell ref="L81:M81"/>
    <mergeCell ref="O81:P81"/>
    <mergeCell ref="Q81:S81"/>
    <mergeCell ref="A80:B80"/>
    <mergeCell ref="C80:J80"/>
    <mergeCell ref="L80:M80"/>
    <mergeCell ref="O80:P80"/>
    <mergeCell ref="Q80:S80"/>
    <mergeCell ref="T80:U80"/>
    <mergeCell ref="T79:U79"/>
    <mergeCell ref="V79:X79"/>
    <mergeCell ref="Y79:Z79"/>
    <mergeCell ref="AA79:AC79"/>
    <mergeCell ref="AD79:AE79"/>
    <mergeCell ref="AF79:AI79"/>
    <mergeCell ref="V78:X78"/>
    <mergeCell ref="Y78:Z78"/>
    <mergeCell ref="AA78:AC78"/>
    <mergeCell ref="AD78:AE78"/>
    <mergeCell ref="AF78:AI78"/>
    <mergeCell ref="A79:B79"/>
    <mergeCell ref="C79:J79"/>
    <mergeCell ref="L79:M79"/>
    <mergeCell ref="O79:P79"/>
    <mergeCell ref="Q79:S79"/>
    <mergeCell ref="A78:B78"/>
    <mergeCell ref="C78:J78"/>
    <mergeCell ref="L78:M78"/>
    <mergeCell ref="O78:P78"/>
    <mergeCell ref="Q78:S78"/>
    <mergeCell ref="T78:U78"/>
    <mergeCell ref="Y76:AC76"/>
    <mergeCell ref="AD76:AE77"/>
    <mergeCell ref="AF76:AI77"/>
    <mergeCell ref="L77:M77"/>
    <mergeCell ref="O77:P77"/>
    <mergeCell ref="Q77:S77"/>
    <mergeCell ref="T77:U77"/>
    <mergeCell ref="V77:X77"/>
    <mergeCell ref="Y77:Z77"/>
    <mergeCell ref="AA77:AC77"/>
    <mergeCell ref="I73:J74"/>
    <mergeCell ref="L73:X74"/>
    <mergeCell ref="Q75:V75"/>
    <mergeCell ref="A76:B77"/>
    <mergeCell ref="C76:K77"/>
    <mergeCell ref="L76:S76"/>
    <mergeCell ref="T76:X76"/>
    <mergeCell ref="AH68:AI68"/>
    <mergeCell ref="D69:G69"/>
    <mergeCell ref="J69:M69"/>
    <mergeCell ref="Q69:R69"/>
    <mergeCell ref="S69:U69"/>
    <mergeCell ref="W69:Y69"/>
    <mergeCell ref="AD69:AE69"/>
    <mergeCell ref="AF69:AG69"/>
    <mergeCell ref="AH69:AI69"/>
    <mergeCell ref="B68:M68"/>
    <mergeCell ref="Q68:R68"/>
    <mergeCell ref="S68:U68"/>
    <mergeCell ref="W68:Y68"/>
    <mergeCell ref="AD68:AE68"/>
    <mergeCell ref="AF68:AG68"/>
    <mergeCell ref="AH66:AI66"/>
    <mergeCell ref="B67:M67"/>
    <mergeCell ref="Q67:R67"/>
    <mergeCell ref="S67:U67"/>
    <mergeCell ref="W67:Y67"/>
    <mergeCell ref="AD67:AE67"/>
    <mergeCell ref="AF67:AG67"/>
    <mergeCell ref="AH67:AI67"/>
    <mergeCell ref="B66:M66"/>
    <mergeCell ref="Q66:R66"/>
    <mergeCell ref="S66:U66"/>
    <mergeCell ref="W66:Y66"/>
    <mergeCell ref="AD66:AE66"/>
    <mergeCell ref="AF66:AG66"/>
    <mergeCell ref="AH64:AI64"/>
    <mergeCell ref="B65:M65"/>
    <mergeCell ref="O65:P65"/>
    <mergeCell ref="Q65:R65"/>
    <mergeCell ref="S65:U65"/>
    <mergeCell ref="W65:Y65"/>
    <mergeCell ref="AD65:AE65"/>
    <mergeCell ref="AF65:AG65"/>
    <mergeCell ref="AH65:AI65"/>
    <mergeCell ref="B64:M64"/>
    <mergeCell ref="O64:P64"/>
    <mergeCell ref="Q64:T64"/>
    <mergeCell ref="W64:AC64"/>
    <mergeCell ref="AD64:AE64"/>
    <mergeCell ref="AF64:AG64"/>
    <mergeCell ref="AF62:AI62"/>
    <mergeCell ref="H63:J63"/>
    <mergeCell ref="K63:N63"/>
    <mergeCell ref="O63:P63"/>
    <mergeCell ref="Q63:AC63"/>
    <mergeCell ref="AD63:AE63"/>
    <mergeCell ref="AF63:AI63"/>
    <mergeCell ref="Q62:S62"/>
    <mergeCell ref="T62:U62"/>
    <mergeCell ref="V62:X62"/>
    <mergeCell ref="Y62:Z62"/>
    <mergeCell ref="AA62:AC62"/>
    <mergeCell ref="AD62:AE62"/>
    <mergeCell ref="V61:X61"/>
    <mergeCell ref="Y61:Z61"/>
    <mergeCell ref="AA61:AC61"/>
    <mergeCell ref="AD61:AE61"/>
    <mergeCell ref="AF61:AI61"/>
    <mergeCell ref="A62:D62"/>
    <mergeCell ref="E62:G62"/>
    <mergeCell ref="H62:K62"/>
    <mergeCell ref="L62:M62"/>
    <mergeCell ref="O62:P62"/>
    <mergeCell ref="A61:D61"/>
    <mergeCell ref="E61:G61"/>
    <mergeCell ref="L61:M61"/>
    <mergeCell ref="O61:P61"/>
    <mergeCell ref="Q61:S61"/>
    <mergeCell ref="T61:U61"/>
    <mergeCell ref="T60:U60"/>
    <mergeCell ref="V60:X60"/>
    <mergeCell ref="Y60:Z60"/>
    <mergeCell ref="AA60:AC60"/>
    <mergeCell ref="AD60:AE60"/>
    <mergeCell ref="AF60:AI60"/>
    <mergeCell ref="A60:D60"/>
    <mergeCell ref="E60:G60"/>
    <mergeCell ref="H60:K60"/>
    <mergeCell ref="L60:M60"/>
    <mergeCell ref="O60:P60"/>
    <mergeCell ref="Q60:S60"/>
    <mergeCell ref="T59:U59"/>
    <mergeCell ref="V59:X59"/>
    <mergeCell ref="Y59:Z59"/>
    <mergeCell ref="AA59:AC59"/>
    <mergeCell ref="AD59:AE59"/>
    <mergeCell ref="AF59:AI59"/>
    <mergeCell ref="V58:X58"/>
    <mergeCell ref="Y58:Z58"/>
    <mergeCell ref="AA58:AC58"/>
    <mergeCell ref="AD58:AE58"/>
    <mergeCell ref="AF58:AI58"/>
    <mergeCell ref="A59:B59"/>
    <mergeCell ref="C59:J59"/>
    <mergeCell ref="L59:M59"/>
    <mergeCell ref="O59:P59"/>
    <mergeCell ref="Q59:S59"/>
    <mergeCell ref="A58:B58"/>
    <mergeCell ref="C58:J58"/>
    <mergeCell ref="L58:M58"/>
    <mergeCell ref="O58:P58"/>
    <mergeCell ref="Q58:S58"/>
    <mergeCell ref="T58:U58"/>
    <mergeCell ref="T57:U57"/>
    <mergeCell ref="V57:X57"/>
    <mergeCell ref="Y57:Z57"/>
    <mergeCell ref="AA57:AC57"/>
    <mergeCell ref="AD57:AE57"/>
    <mergeCell ref="AF57:AI57"/>
    <mergeCell ref="V56:X56"/>
    <mergeCell ref="Y56:Z56"/>
    <mergeCell ref="AA56:AC56"/>
    <mergeCell ref="AD56:AE56"/>
    <mergeCell ref="AF56:AI56"/>
    <mergeCell ref="A57:B57"/>
    <mergeCell ref="C57:J57"/>
    <mergeCell ref="L57:M57"/>
    <mergeCell ref="O57:P57"/>
    <mergeCell ref="Q57:S57"/>
    <mergeCell ref="A56:B56"/>
    <mergeCell ref="C56:J56"/>
    <mergeCell ref="L56:M56"/>
    <mergeCell ref="O56:P56"/>
    <mergeCell ref="Q56:S56"/>
    <mergeCell ref="T56:U56"/>
    <mergeCell ref="AH54:AI55"/>
    <mergeCell ref="A55:B55"/>
    <mergeCell ref="C55:J55"/>
    <mergeCell ref="L55:M55"/>
    <mergeCell ref="O55:P55"/>
    <mergeCell ref="Q55:S55"/>
    <mergeCell ref="T55:U55"/>
    <mergeCell ref="V55:X55"/>
    <mergeCell ref="Y55:Z55"/>
    <mergeCell ref="AA55:AC55"/>
    <mergeCell ref="V54:X54"/>
    <mergeCell ref="Y54:Z54"/>
    <mergeCell ref="AA54:AC54"/>
    <mergeCell ref="AD54:AE55"/>
    <mergeCell ref="AF54:AF55"/>
    <mergeCell ref="AG54:AG55"/>
    <mergeCell ref="A54:B54"/>
    <mergeCell ref="C54:J54"/>
    <mergeCell ref="L54:M54"/>
    <mergeCell ref="O54:P54"/>
    <mergeCell ref="Q54:S54"/>
    <mergeCell ref="T54:U54"/>
    <mergeCell ref="T53:U53"/>
    <mergeCell ref="V53:X53"/>
    <mergeCell ref="Y53:Z53"/>
    <mergeCell ref="AA53:AC53"/>
    <mergeCell ref="AD53:AE53"/>
    <mergeCell ref="AF53:AI53"/>
    <mergeCell ref="V52:X52"/>
    <mergeCell ref="Y52:Z52"/>
    <mergeCell ref="AA52:AC52"/>
    <mergeCell ref="AD52:AE52"/>
    <mergeCell ref="AF52:AI52"/>
    <mergeCell ref="A53:B53"/>
    <mergeCell ref="C53:J53"/>
    <mergeCell ref="L53:M53"/>
    <mergeCell ref="O53:P53"/>
    <mergeCell ref="Q53:S53"/>
    <mergeCell ref="A52:B52"/>
    <mergeCell ref="C52:J52"/>
    <mergeCell ref="L52:M52"/>
    <mergeCell ref="O52:P52"/>
    <mergeCell ref="Q52:S52"/>
    <mergeCell ref="T52:U52"/>
    <mergeCell ref="T51:U51"/>
    <mergeCell ref="V51:X51"/>
    <mergeCell ref="Y51:Z51"/>
    <mergeCell ref="AA51:AC51"/>
    <mergeCell ref="AD51:AE51"/>
    <mergeCell ref="AF51:AI51"/>
    <mergeCell ref="V50:X50"/>
    <mergeCell ref="Y50:Z50"/>
    <mergeCell ref="AA50:AC50"/>
    <mergeCell ref="AD50:AE50"/>
    <mergeCell ref="AF50:AI50"/>
    <mergeCell ref="A51:B51"/>
    <mergeCell ref="C51:J51"/>
    <mergeCell ref="L51:M51"/>
    <mergeCell ref="O51:P51"/>
    <mergeCell ref="Q51:S51"/>
    <mergeCell ref="A50:B50"/>
    <mergeCell ref="C50:J50"/>
    <mergeCell ref="L50:M50"/>
    <mergeCell ref="O50:P50"/>
    <mergeCell ref="Q50:S50"/>
    <mergeCell ref="T50:U50"/>
    <mergeCell ref="T49:U49"/>
    <mergeCell ref="V49:X49"/>
    <mergeCell ref="Y49:Z49"/>
    <mergeCell ref="AA49:AC49"/>
    <mergeCell ref="AD49:AE49"/>
    <mergeCell ref="AF49:AI49"/>
    <mergeCell ref="V48:X48"/>
    <mergeCell ref="Y48:Z48"/>
    <mergeCell ref="AA48:AC48"/>
    <mergeCell ref="AD48:AE48"/>
    <mergeCell ref="AF48:AI48"/>
    <mergeCell ref="A49:B49"/>
    <mergeCell ref="C49:J49"/>
    <mergeCell ref="L49:M49"/>
    <mergeCell ref="O49:P49"/>
    <mergeCell ref="Q49:S49"/>
    <mergeCell ref="A48:B48"/>
    <mergeCell ref="C48:J48"/>
    <mergeCell ref="L48:M48"/>
    <mergeCell ref="O48:P48"/>
    <mergeCell ref="Q48:S48"/>
    <mergeCell ref="T48:U48"/>
    <mergeCell ref="T47:U47"/>
    <mergeCell ref="V47:X47"/>
    <mergeCell ref="Y47:Z47"/>
    <mergeCell ref="AA47:AC47"/>
    <mergeCell ref="AD47:AE47"/>
    <mergeCell ref="AF47:AI47"/>
    <mergeCell ref="V46:X46"/>
    <mergeCell ref="Y46:Z46"/>
    <mergeCell ref="AA46:AC46"/>
    <mergeCell ref="AD46:AE46"/>
    <mergeCell ref="AF46:AI46"/>
    <mergeCell ref="A47:B47"/>
    <mergeCell ref="C47:J47"/>
    <mergeCell ref="L47:M47"/>
    <mergeCell ref="O47:P47"/>
    <mergeCell ref="Q47:S47"/>
    <mergeCell ref="A46:B46"/>
    <mergeCell ref="C46:J46"/>
    <mergeCell ref="L46:M46"/>
    <mergeCell ref="O46:P46"/>
    <mergeCell ref="Q46:S46"/>
    <mergeCell ref="T46:U46"/>
    <mergeCell ref="T45:U45"/>
    <mergeCell ref="V45:X45"/>
    <mergeCell ref="Y45:Z45"/>
    <mergeCell ref="AA45:AC45"/>
    <mergeCell ref="AD45:AE45"/>
    <mergeCell ref="AF45:AI45"/>
    <mergeCell ref="V44:X44"/>
    <mergeCell ref="Y44:Z44"/>
    <mergeCell ref="AA44:AC44"/>
    <mergeCell ref="AD44:AE44"/>
    <mergeCell ref="AF44:AI44"/>
    <mergeCell ref="A45:B45"/>
    <mergeCell ref="C45:J45"/>
    <mergeCell ref="L45:M45"/>
    <mergeCell ref="O45:P45"/>
    <mergeCell ref="Q45:S45"/>
    <mergeCell ref="A44:B44"/>
    <mergeCell ref="C44:J44"/>
    <mergeCell ref="L44:M44"/>
    <mergeCell ref="O44:P44"/>
    <mergeCell ref="Q44:S44"/>
    <mergeCell ref="T44:U44"/>
    <mergeCell ref="T43:U43"/>
    <mergeCell ref="V43:X43"/>
    <mergeCell ref="Y43:Z43"/>
    <mergeCell ref="AA43:AC43"/>
    <mergeCell ref="AD43:AE43"/>
    <mergeCell ref="AF43:AI43"/>
    <mergeCell ref="V42:X42"/>
    <mergeCell ref="Y42:Z42"/>
    <mergeCell ref="AA42:AC42"/>
    <mergeCell ref="AD42:AE42"/>
    <mergeCell ref="AF42:AI42"/>
    <mergeCell ref="A43:B43"/>
    <mergeCell ref="C43:J43"/>
    <mergeCell ref="L43:M43"/>
    <mergeCell ref="O43:P43"/>
    <mergeCell ref="Q43:S43"/>
    <mergeCell ref="A42:B42"/>
    <mergeCell ref="C42:J42"/>
    <mergeCell ref="L42:M42"/>
    <mergeCell ref="O42:P42"/>
    <mergeCell ref="Q42:S42"/>
    <mergeCell ref="T42:U42"/>
    <mergeCell ref="Y40:AC40"/>
    <mergeCell ref="AD40:AE41"/>
    <mergeCell ref="AF40:AI41"/>
    <mergeCell ref="L41:M41"/>
    <mergeCell ref="O41:P41"/>
    <mergeCell ref="Q41:S41"/>
    <mergeCell ref="T41:U41"/>
    <mergeCell ref="V41:X41"/>
    <mergeCell ref="Y41:Z41"/>
    <mergeCell ref="AA41:AC41"/>
    <mergeCell ref="I37:J38"/>
    <mergeCell ref="L37:X38"/>
    <mergeCell ref="Q39:V39"/>
    <mergeCell ref="A40:B41"/>
    <mergeCell ref="C40:K41"/>
    <mergeCell ref="L40:S40"/>
    <mergeCell ref="T40:X40"/>
    <mergeCell ref="AH32:AI32"/>
    <mergeCell ref="D33:G33"/>
    <mergeCell ref="J33:M33"/>
    <mergeCell ref="Q33:R33"/>
    <mergeCell ref="S33:U33"/>
    <mergeCell ref="W33:Y33"/>
    <mergeCell ref="AD33:AE33"/>
    <mergeCell ref="AF33:AG33"/>
    <mergeCell ref="AH33:AI33"/>
    <mergeCell ref="B32:M32"/>
    <mergeCell ref="Q32:R32"/>
    <mergeCell ref="S32:U32"/>
    <mergeCell ref="W32:Y32"/>
    <mergeCell ref="AD32:AE32"/>
    <mergeCell ref="AF32:AG32"/>
    <mergeCell ref="AH30:AI30"/>
    <mergeCell ref="B31:M31"/>
    <mergeCell ref="Q31:R31"/>
    <mergeCell ref="S31:U31"/>
    <mergeCell ref="W31:Y31"/>
    <mergeCell ref="AD31:AE31"/>
    <mergeCell ref="AF31:AG31"/>
    <mergeCell ref="AH31:AI31"/>
    <mergeCell ref="B30:M30"/>
    <mergeCell ref="Q30:R30"/>
    <mergeCell ref="S30:U30"/>
    <mergeCell ref="W30:Y30"/>
    <mergeCell ref="AD30:AE30"/>
    <mergeCell ref="AF30:AG30"/>
    <mergeCell ref="AH28:AI28"/>
    <mergeCell ref="B29:M29"/>
    <mergeCell ref="O29:P29"/>
    <mergeCell ref="Q29:R29"/>
    <mergeCell ref="S29:U29"/>
    <mergeCell ref="W29:Y29"/>
    <mergeCell ref="AD29:AE29"/>
    <mergeCell ref="AF29:AG29"/>
    <mergeCell ref="AH29:AI29"/>
    <mergeCell ref="B28:M28"/>
    <mergeCell ref="O28:P28"/>
    <mergeCell ref="Q28:T28"/>
    <mergeCell ref="W28:AC28"/>
    <mergeCell ref="AD28:AE28"/>
    <mergeCell ref="AF28:AG28"/>
    <mergeCell ref="Y26:Z26"/>
    <mergeCell ref="AA26:AC26"/>
    <mergeCell ref="AD26:AE26"/>
    <mergeCell ref="AF26:AI26"/>
    <mergeCell ref="H27:J27"/>
    <mergeCell ref="K27:N27"/>
    <mergeCell ref="O27:P27"/>
    <mergeCell ref="Q27:AC27"/>
    <mergeCell ref="AD27:AE27"/>
    <mergeCell ref="AF27:AI27"/>
    <mergeCell ref="Y25:Z25"/>
    <mergeCell ref="AA25:AC25"/>
    <mergeCell ref="AD25:AE25"/>
    <mergeCell ref="AF25:AI25"/>
    <mergeCell ref="E26:G26"/>
    <mergeCell ref="L26:M26"/>
    <mergeCell ref="O26:P26"/>
    <mergeCell ref="Q26:S26"/>
    <mergeCell ref="T26:U26"/>
    <mergeCell ref="V26:X26"/>
    <mergeCell ref="Y24:Z24"/>
    <mergeCell ref="AA24:AC24"/>
    <mergeCell ref="AD24:AE24"/>
    <mergeCell ref="AF24:AI24"/>
    <mergeCell ref="E25:G25"/>
    <mergeCell ref="L25:M25"/>
    <mergeCell ref="O25:P25"/>
    <mergeCell ref="Q25:S25"/>
    <mergeCell ref="T25:U25"/>
    <mergeCell ref="V25:X25"/>
    <mergeCell ref="E24:G24"/>
    <mergeCell ref="L24:M24"/>
    <mergeCell ref="O24:P24"/>
    <mergeCell ref="Q24:S24"/>
    <mergeCell ref="T24:U24"/>
    <mergeCell ref="V24:X24"/>
    <mergeCell ref="T23:U23"/>
    <mergeCell ref="V23:X23"/>
    <mergeCell ref="Y23:Z23"/>
    <mergeCell ref="AA23:AC23"/>
    <mergeCell ref="AD23:AE23"/>
    <mergeCell ref="AF23:AI23"/>
    <mergeCell ref="V22:X22"/>
    <mergeCell ref="Y22:Z22"/>
    <mergeCell ref="AA22:AC22"/>
    <mergeCell ref="AD22:AE22"/>
    <mergeCell ref="AF22:AI22"/>
    <mergeCell ref="A23:B23"/>
    <mergeCell ref="C23:J23"/>
    <mergeCell ref="L23:M23"/>
    <mergeCell ref="O23:P23"/>
    <mergeCell ref="Q23:S23"/>
    <mergeCell ref="A22:B22"/>
    <mergeCell ref="C22:J22"/>
    <mergeCell ref="L22:M22"/>
    <mergeCell ref="O22:P22"/>
    <mergeCell ref="Q22:S22"/>
    <mergeCell ref="T22:U22"/>
    <mergeCell ref="T21:U21"/>
    <mergeCell ref="V21:X21"/>
    <mergeCell ref="Y21:Z21"/>
    <mergeCell ref="AA21:AC21"/>
    <mergeCell ref="AD21:AE21"/>
    <mergeCell ref="AF21:AI21"/>
    <mergeCell ref="V20:X20"/>
    <mergeCell ref="Y20:Z20"/>
    <mergeCell ref="AA20:AC20"/>
    <mergeCell ref="AD20:AE20"/>
    <mergeCell ref="AF20:AI20"/>
    <mergeCell ref="A21:B21"/>
    <mergeCell ref="C21:J21"/>
    <mergeCell ref="L21:M21"/>
    <mergeCell ref="O21:P21"/>
    <mergeCell ref="Q21:S21"/>
    <mergeCell ref="A20:B20"/>
    <mergeCell ref="C20:J20"/>
    <mergeCell ref="L20:M20"/>
    <mergeCell ref="O20:P20"/>
    <mergeCell ref="Q20:S20"/>
    <mergeCell ref="T20:U20"/>
    <mergeCell ref="AH18:AI19"/>
    <mergeCell ref="A19:B19"/>
    <mergeCell ref="C19:J19"/>
    <mergeCell ref="L19:M19"/>
    <mergeCell ref="O19:P19"/>
    <mergeCell ref="Q19:S19"/>
    <mergeCell ref="T19:U19"/>
    <mergeCell ref="V19:X19"/>
    <mergeCell ref="Y19:Z19"/>
    <mergeCell ref="AA19:AC19"/>
    <mergeCell ref="V18:X18"/>
    <mergeCell ref="Y18:Z18"/>
    <mergeCell ref="AA18:AC18"/>
    <mergeCell ref="AD18:AE19"/>
    <mergeCell ref="AF18:AF19"/>
    <mergeCell ref="AG18:AG19"/>
    <mergeCell ref="A18:B18"/>
    <mergeCell ref="C18:J18"/>
    <mergeCell ref="L18:M18"/>
    <mergeCell ref="O18:P18"/>
    <mergeCell ref="Q18:S18"/>
    <mergeCell ref="T18:U18"/>
    <mergeCell ref="T17:U17"/>
    <mergeCell ref="V17:X17"/>
    <mergeCell ref="Y17:Z17"/>
    <mergeCell ref="AA17:AC17"/>
    <mergeCell ref="AD17:AE17"/>
    <mergeCell ref="AF17:AI17"/>
    <mergeCell ref="V16:X16"/>
    <mergeCell ref="Y16:Z16"/>
    <mergeCell ref="AA16:AC16"/>
    <mergeCell ref="AD16:AE16"/>
    <mergeCell ref="AF16:AI16"/>
    <mergeCell ref="A17:B17"/>
    <mergeCell ref="C17:J17"/>
    <mergeCell ref="L17:M17"/>
    <mergeCell ref="O17:P17"/>
    <mergeCell ref="Q17:S17"/>
    <mergeCell ref="A16:B16"/>
    <mergeCell ref="C16:J16"/>
    <mergeCell ref="L16:M16"/>
    <mergeCell ref="O16:P16"/>
    <mergeCell ref="Q16:S16"/>
    <mergeCell ref="T16:U16"/>
    <mergeCell ref="T15:U15"/>
    <mergeCell ref="V15:X15"/>
    <mergeCell ref="Y15:Z15"/>
    <mergeCell ref="AA15:AC15"/>
    <mergeCell ref="AD15:AE15"/>
    <mergeCell ref="AF15:AI15"/>
    <mergeCell ref="V14:X14"/>
    <mergeCell ref="Y14:Z14"/>
    <mergeCell ref="AA14:AC14"/>
    <mergeCell ref="AD14:AE14"/>
    <mergeCell ref="AF14:AI14"/>
    <mergeCell ref="A15:B15"/>
    <mergeCell ref="C15:J15"/>
    <mergeCell ref="L15:M15"/>
    <mergeCell ref="O15:P15"/>
    <mergeCell ref="Q15:S15"/>
    <mergeCell ref="A14:B14"/>
    <mergeCell ref="C14:J14"/>
    <mergeCell ref="L14:M14"/>
    <mergeCell ref="O14:P14"/>
    <mergeCell ref="Q14:S14"/>
    <mergeCell ref="T14:U14"/>
    <mergeCell ref="T13:U13"/>
    <mergeCell ref="V13:X13"/>
    <mergeCell ref="Y13:Z13"/>
    <mergeCell ref="AA13:AC13"/>
    <mergeCell ref="AD13:AE13"/>
    <mergeCell ref="AF13:AI13"/>
    <mergeCell ref="V12:X12"/>
    <mergeCell ref="Y12:Z12"/>
    <mergeCell ref="AA12:AC12"/>
    <mergeCell ref="AD12:AE12"/>
    <mergeCell ref="AF12:AI12"/>
    <mergeCell ref="A13:B13"/>
    <mergeCell ref="C13:J13"/>
    <mergeCell ref="L13:M13"/>
    <mergeCell ref="O13:P13"/>
    <mergeCell ref="Q13:S13"/>
    <mergeCell ref="A12:B12"/>
    <mergeCell ref="C12:J12"/>
    <mergeCell ref="L12:M12"/>
    <mergeCell ref="O12:P12"/>
    <mergeCell ref="Q12:S12"/>
    <mergeCell ref="T12:U12"/>
    <mergeCell ref="T11:U11"/>
    <mergeCell ref="V11:X11"/>
    <mergeCell ref="Y11:Z11"/>
    <mergeCell ref="AA11:AC11"/>
    <mergeCell ref="AD11:AE11"/>
    <mergeCell ref="AF11:AI11"/>
    <mergeCell ref="V10:X10"/>
    <mergeCell ref="Y10:Z10"/>
    <mergeCell ref="AA10:AC10"/>
    <mergeCell ref="AD10:AE10"/>
    <mergeCell ref="AF10:AI10"/>
    <mergeCell ref="A11:B11"/>
    <mergeCell ref="C11:J11"/>
    <mergeCell ref="L11:M11"/>
    <mergeCell ref="O11:P11"/>
    <mergeCell ref="Q11:S11"/>
    <mergeCell ref="A10:B10"/>
    <mergeCell ref="C10:J10"/>
    <mergeCell ref="L10:M10"/>
    <mergeCell ref="O10:P10"/>
    <mergeCell ref="Q10:S10"/>
    <mergeCell ref="T10:U10"/>
    <mergeCell ref="T9:U9"/>
    <mergeCell ref="V9:X9"/>
    <mergeCell ref="Y9:Z9"/>
    <mergeCell ref="AA9:AC9"/>
    <mergeCell ref="AD9:AE9"/>
    <mergeCell ref="AF9:AI9"/>
    <mergeCell ref="V8:X8"/>
    <mergeCell ref="Y8:Z8"/>
    <mergeCell ref="AA8:AC8"/>
    <mergeCell ref="AD8:AE8"/>
    <mergeCell ref="AF8:AI8"/>
    <mergeCell ref="A9:B9"/>
    <mergeCell ref="C9:J9"/>
    <mergeCell ref="L9:M9"/>
    <mergeCell ref="O9:P9"/>
    <mergeCell ref="Q9:S9"/>
    <mergeCell ref="A8:B8"/>
    <mergeCell ref="C8:J8"/>
    <mergeCell ref="L8:M8"/>
    <mergeCell ref="O8:P8"/>
    <mergeCell ref="Q8:S8"/>
    <mergeCell ref="T8:U8"/>
    <mergeCell ref="T7:U7"/>
    <mergeCell ref="V7:X7"/>
    <mergeCell ref="Y7:Z7"/>
    <mergeCell ref="AA7:AC7"/>
    <mergeCell ref="AD7:AE7"/>
    <mergeCell ref="AF7:AI7"/>
    <mergeCell ref="V6:X6"/>
    <mergeCell ref="Y6:Z6"/>
    <mergeCell ref="AA6:AC6"/>
    <mergeCell ref="AD6:AE6"/>
    <mergeCell ref="AF6:AI6"/>
    <mergeCell ref="A7:B7"/>
    <mergeCell ref="C7:J7"/>
    <mergeCell ref="L7:M7"/>
    <mergeCell ref="O7:P7"/>
    <mergeCell ref="Q7:S7"/>
    <mergeCell ref="A6:B6"/>
    <mergeCell ref="C6:J6"/>
    <mergeCell ref="L6:M6"/>
    <mergeCell ref="O6:P6"/>
    <mergeCell ref="Q6:S6"/>
    <mergeCell ref="T6:U6"/>
    <mergeCell ref="Y4:AC4"/>
    <mergeCell ref="AD4:AE5"/>
    <mergeCell ref="AF4:AI5"/>
    <mergeCell ref="L5:M5"/>
    <mergeCell ref="O5:P5"/>
    <mergeCell ref="Q5:S5"/>
    <mergeCell ref="T5:U5"/>
    <mergeCell ref="V5:X5"/>
    <mergeCell ref="Y5:Z5"/>
    <mergeCell ref="AA5:AC5"/>
    <mergeCell ref="I1:J2"/>
    <mergeCell ref="L1:X2"/>
    <mergeCell ref="Q3:V3"/>
    <mergeCell ref="A4:B5"/>
    <mergeCell ref="C4:K5"/>
    <mergeCell ref="L4:S4"/>
    <mergeCell ref="T4:X4"/>
    <mergeCell ref="AD1:AH2"/>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0</xdr:colOff>
                    <xdr:row>36</xdr:row>
                    <xdr:rowOff>9525</xdr:rowOff>
                  </from>
                  <to>
                    <xdr:col>2</xdr:col>
                    <xdr:colOff>190500</xdr:colOff>
                    <xdr:row>37</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0</xdr:colOff>
                    <xdr:row>37</xdr:row>
                    <xdr:rowOff>0</xdr:rowOff>
                  </from>
                  <to>
                    <xdr:col>2</xdr:col>
                    <xdr:colOff>171450</xdr:colOff>
                    <xdr:row>38</xdr:row>
                    <xdr:rowOff>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0</xdr:colOff>
                    <xdr:row>72</xdr:row>
                    <xdr:rowOff>9525</xdr:rowOff>
                  </from>
                  <to>
                    <xdr:col>2</xdr:col>
                    <xdr:colOff>190500</xdr:colOff>
                    <xdr:row>73</xdr:row>
                    <xdr:rowOff>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0</xdr:colOff>
                    <xdr:row>73</xdr:row>
                    <xdr:rowOff>0</xdr:rowOff>
                  </from>
                  <to>
                    <xdr:col>2</xdr:col>
                    <xdr:colOff>171450</xdr:colOff>
                    <xdr:row>74</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0</xdr:colOff>
                    <xdr:row>108</xdr:row>
                    <xdr:rowOff>9525</xdr:rowOff>
                  </from>
                  <to>
                    <xdr:col>2</xdr:col>
                    <xdr:colOff>190500</xdr:colOff>
                    <xdr:row>109</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0</xdr:colOff>
                    <xdr:row>109</xdr:row>
                    <xdr:rowOff>0</xdr:rowOff>
                  </from>
                  <to>
                    <xdr:col>2</xdr:col>
                    <xdr:colOff>171450</xdr:colOff>
                    <xdr:row>110</xdr:row>
                    <xdr:rowOff>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0</xdr:colOff>
                    <xdr:row>0</xdr:row>
                    <xdr:rowOff>9525</xdr:rowOff>
                  </from>
                  <to>
                    <xdr:col>2</xdr:col>
                    <xdr:colOff>190500</xdr:colOff>
                    <xdr:row>1</xdr:row>
                    <xdr:rowOff>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0</xdr:colOff>
                    <xdr:row>1</xdr:row>
                    <xdr:rowOff>0</xdr:rowOff>
                  </from>
                  <to>
                    <xdr:col>2</xdr:col>
                    <xdr:colOff>171450</xdr:colOff>
                    <xdr:row>2</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7FFCF"/>
  </sheetPr>
  <dimension ref="A1:AR146"/>
  <sheetViews>
    <sheetView view="pageBreakPreview" zoomScale="80" zoomScaleNormal="80" zoomScaleSheetLayoutView="80" workbookViewId="0"/>
  </sheetViews>
  <sheetFormatPr defaultRowHeight="13.5"/>
  <cols>
    <col min="1" max="2" width="3.125" customWidth="1"/>
    <col min="3" max="10" width="4" customWidth="1"/>
    <col min="11" max="11" width="6.625" customWidth="1"/>
    <col min="12" max="29" width="4" customWidth="1"/>
    <col min="30" max="31" width="4" style="141" customWidth="1"/>
    <col min="32" max="35" width="4" customWidth="1"/>
    <col min="36" max="36" width="1.75" customWidth="1"/>
    <col min="37" max="49" width="3.625" customWidth="1"/>
  </cols>
  <sheetData>
    <row r="1" spans="1:44" s="5" customFormat="1" ht="18" customHeight="1">
      <c r="A1" s="1"/>
      <c r="B1" s="2"/>
      <c r="C1" s="1" t="s">
        <v>0</v>
      </c>
      <c r="D1" s="1"/>
      <c r="E1" s="1"/>
      <c r="F1" s="1"/>
      <c r="G1" s="1"/>
      <c r="H1" s="1"/>
      <c r="I1" s="758" t="s">
        <v>1</v>
      </c>
      <c r="J1" s="758"/>
      <c r="K1" s="3"/>
      <c r="L1" s="345" t="s">
        <v>2</v>
      </c>
      <c r="M1" s="345"/>
      <c r="N1" s="345"/>
      <c r="O1" s="345"/>
      <c r="P1" s="345"/>
      <c r="Q1" s="345"/>
      <c r="R1" s="345"/>
      <c r="S1" s="345"/>
      <c r="T1" s="345"/>
      <c r="U1" s="345"/>
      <c r="V1" s="345"/>
      <c r="W1" s="345"/>
      <c r="X1" s="345"/>
      <c r="Y1" s="3"/>
      <c r="Z1" s="3"/>
      <c r="AA1" s="3"/>
      <c r="AB1" s="3"/>
      <c r="AC1" s="3"/>
      <c r="AD1" s="760" t="s">
        <v>165</v>
      </c>
      <c r="AE1" s="760"/>
      <c r="AF1" s="760"/>
      <c r="AG1" s="760"/>
      <c r="AH1" s="760"/>
      <c r="AI1" s="3"/>
      <c r="AJ1" s="3"/>
    </row>
    <row r="2" spans="1:44" s="5" customFormat="1" ht="18" customHeight="1">
      <c r="A2" s="1"/>
      <c r="B2" s="2"/>
      <c r="C2" s="1" t="s">
        <v>3</v>
      </c>
      <c r="D2" s="1"/>
      <c r="E2" s="1"/>
      <c r="F2" s="1"/>
      <c r="G2" s="1"/>
      <c r="H2" s="1"/>
      <c r="I2" s="758"/>
      <c r="J2" s="758"/>
      <c r="K2" s="3"/>
      <c r="L2" s="345"/>
      <c r="M2" s="345"/>
      <c r="N2" s="345"/>
      <c r="O2" s="345"/>
      <c r="P2" s="345"/>
      <c r="Q2" s="345"/>
      <c r="R2" s="345"/>
      <c r="S2" s="345"/>
      <c r="T2" s="345"/>
      <c r="U2" s="345"/>
      <c r="V2" s="345"/>
      <c r="W2" s="345"/>
      <c r="X2" s="345"/>
      <c r="Y2" s="3"/>
      <c r="Z2" s="3"/>
      <c r="AA2" s="3"/>
      <c r="AB2" s="3"/>
      <c r="AC2" s="3"/>
      <c r="AD2" s="760"/>
      <c r="AE2" s="760"/>
      <c r="AF2" s="760"/>
      <c r="AG2" s="760"/>
      <c r="AH2" s="760"/>
      <c r="AI2" s="3"/>
      <c r="AJ2" s="3"/>
    </row>
    <row r="3" spans="1:44" s="5" customFormat="1" ht="18" customHeight="1" thickBot="1">
      <c r="A3" s="3"/>
      <c r="B3" s="3"/>
      <c r="C3" s="3"/>
      <c r="D3" s="3"/>
      <c r="E3" s="3"/>
      <c r="F3" s="3"/>
      <c r="G3" s="3"/>
      <c r="H3" s="3"/>
      <c r="I3" s="3"/>
      <c r="J3" s="3"/>
      <c r="K3" s="3"/>
      <c r="L3" s="3"/>
      <c r="M3" s="3"/>
      <c r="N3" s="3"/>
      <c r="O3" s="3"/>
      <c r="P3" s="6" t="s">
        <v>4</v>
      </c>
      <c r="Q3" s="759" t="s">
        <v>163</v>
      </c>
      <c r="R3" s="759"/>
      <c r="S3" s="759"/>
      <c r="T3" s="759"/>
      <c r="U3" s="759"/>
      <c r="V3" s="759"/>
      <c r="W3" s="3" t="s">
        <v>5</v>
      </c>
      <c r="X3" s="3"/>
      <c r="Y3" s="3"/>
      <c r="Z3" s="3"/>
      <c r="AA3" s="3"/>
      <c r="AB3" s="3"/>
      <c r="AC3" s="3"/>
      <c r="AD3" s="4"/>
      <c r="AE3" s="4"/>
      <c r="AF3" s="3"/>
      <c r="AG3" s="3"/>
      <c r="AH3" s="3"/>
      <c r="AI3" s="3"/>
      <c r="AJ3" s="3"/>
    </row>
    <row r="4" spans="1:44" s="8" customFormat="1" ht="13.5" customHeight="1">
      <c r="A4" s="347" t="s">
        <v>6</v>
      </c>
      <c r="B4" s="348"/>
      <c r="C4" s="348" t="s">
        <v>7</v>
      </c>
      <c r="D4" s="348"/>
      <c r="E4" s="348"/>
      <c r="F4" s="348"/>
      <c r="G4" s="348"/>
      <c r="H4" s="348"/>
      <c r="I4" s="348"/>
      <c r="J4" s="348"/>
      <c r="K4" s="352"/>
      <c r="L4" s="355" t="s">
        <v>8</v>
      </c>
      <c r="M4" s="332"/>
      <c r="N4" s="332"/>
      <c r="O4" s="332"/>
      <c r="P4" s="332"/>
      <c r="Q4" s="332"/>
      <c r="R4" s="332"/>
      <c r="S4" s="356"/>
      <c r="T4" s="355" t="s">
        <v>9</v>
      </c>
      <c r="U4" s="332"/>
      <c r="V4" s="332"/>
      <c r="W4" s="332"/>
      <c r="X4" s="356"/>
      <c r="Y4" s="332" t="s">
        <v>10</v>
      </c>
      <c r="Z4" s="332"/>
      <c r="AA4" s="332"/>
      <c r="AB4" s="332"/>
      <c r="AC4" s="333"/>
      <c r="AD4" s="334" t="s">
        <v>11</v>
      </c>
      <c r="AE4" s="334"/>
      <c r="AF4" s="754" t="s">
        <v>159</v>
      </c>
      <c r="AG4" s="754"/>
      <c r="AH4" s="754"/>
      <c r="AI4" s="755"/>
      <c r="AJ4" s="7"/>
    </row>
    <row r="5" spans="1:44" s="8" customFormat="1" ht="13.5" customHeight="1" thickBot="1">
      <c r="A5" s="349"/>
      <c r="B5" s="350"/>
      <c r="C5" s="350"/>
      <c r="D5" s="350"/>
      <c r="E5" s="350"/>
      <c r="F5" s="350"/>
      <c r="G5" s="350"/>
      <c r="H5" s="350"/>
      <c r="I5" s="350"/>
      <c r="J5" s="350"/>
      <c r="K5" s="354"/>
      <c r="L5" s="340" t="s">
        <v>12</v>
      </c>
      <c r="M5" s="341"/>
      <c r="N5" s="9" t="s">
        <v>13</v>
      </c>
      <c r="O5" s="341" t="s">
        <v>14</v>
      </c>
      <c r="P5" s="341"/>
      <c r="Q5" s="341" t="s">
        <v>15</v>
      </c>
      <c r="R5" s="341"/>
      <c r="S5" s="342"/>
      <c r="T5" s="340" t="s">
        <v>16</v>
      </c>
      <c r="U5" s="341"/>
      <c r="V5" s="341" t="s">
        <v>15</v>
      </c>
      <c r="W5" s="341"/>
      <c r="X5" s="342"/>
      <c r="Y5" s="340" t="s">
        <v>16</v>
      </c>
      <c r="Z5" s="341"/>
      <c r="AA5" s="341" t="s">
        <v>15</v>
      </c>
      <c r="AB5" s="341"/>
      <c r="AC5" s="343"/>
      <c r="AD5" s="335"/>
      <c r="AE5" s="335"/>
      <c r="AF5" s="756"/>
      <c r="AG5" s="756"/>
      <c r="AH5" s="756"/>
      <c r="AI5" s="757"/>
      <c r="AJ5" s="7"/>
    </row>
    <row r="6" spans="1:44" s="8" customFormat="1" ht="13.5" customHeight="1">
      <c r="A6" s="386"/>
      <c r="B6" s="387"/>
      <c r="C6" s="773"/>
      <c r="D6" s="774"/>
      <c r="E6" s="774"/>
      <c r="F6" s="774"/>
      <c r="G6" s="774"/>
      <c r="H6" s="774"/>
      <c r="I6" s="774"/>
      <c r="J6" s="775"/>
      <c r="K6" s="10"/>
      <c r="L6" s="370"/>
      <c r="M6" s="371"/>
      <c r="N6" s="11"/>
      <c r="O6" s="391"/>
      <c r="P6" s="391"/>
      <c r="Q6" s="368">
        <f t="shared" ref="Q6:Q23" si="0">TRUNC(L6*O6,0)</f>
        <v>0</v>
      </c>
      <c r="R6" s="368"/>
      <c r="S6" s="369"/>
      <c r="T6" s="370"/>
      <c r="U6" s="371"/>
      <c r="V6" s="368" t="str">
        <f t="shared" ref="V6:V13" si="1">IF(AND(O6="",T6=""),"",TRUNC(O6*T6,0))</f>
        <v/>
      </c>
      <c r="W6" s="368"/>
      <c r="X6" s="369"/>
      <c r="Y6" s="370"/>
      <c r="Z6" s="371"/>
      <c r="AA6" s="372" t="str">
        <f t="shared" ref="AA6:AA13" si="2">IF(AND(T6="",Y6=""),"",TRUNC(O6*Y6,0))</f>
        <v/>
      </c>
      <c r="AB6" s="373"/>
      <c r="AC6" s="374"/>
      <c r="AD6" s="375" t="s">
        <v>17</v>
      </c>
      <c r="AE6" s="376"/>
      <c r="AF6" s="377">
        <f>TRUNC(AF7*I25/100,0)</f>
        <v>0</v>
      </c>
      <c r="AG6" s="378"/>
      <c r="AH6" s="378"/>
      <c r="AI6" s="379"/>
      <c r="AJ6" s="7"/>
    </row>
    <row r="7" spans="1:44" s="8" customFormat="1" ht="13.5" customHeight="1">
      <c r="A7" s="380"/>
      <c r="B7" s="381"/>
      <c r="C7" s="769" t="s">
        <v>145</v>
      </c>
      <c r="D7" s="770"/>
      <c r="E7" s="770"/>
      <c r="F7" s="770"/>
      <c r="G7" s="770"/>
      <c r="H7" s="770"/>
      <c r="I7" s="770"/>
      <c r="J7" s="771"/>
      <c r="K7" s="260"/>
      <c r="L7" s="762">
        <v>1</v>
      </c>
      <c r="M7" s="763"/>
      <c r="N7" s="254" t="s">
        <v>146</v>
      </c>
      <c r="O7" s="772">
        <v>1000000</v>
      </c>
      <c r="P7" s="772"/>
      <c r="Q7" s="764">
        <f t="shared" si="0"/>
        <v>1000000</v>
      </c>
      <c r="R7" s="764"/>
      <c r="S7" s="765"/>
      <c r="T7" s="762"/>
      <c r="U7" s="763"/>
      <c r="V7" s="764">
        <f t="shared" si="1"/>
        <v>0</v>
      </c>
      <c r="W7" s="764"/>
      <c r="X7" s="765"/>
      <c r="Y7" s="762">
        <v>1</v>
      </c>
      <c r="Z7" s="763"/>
      <c r="AA7" s="766">
        <v>1000000</v>
      </c>
      <c r="AB7" s="767"/>
      <c r="AC7" s="768"/>
      <c r="AD7" s="364"/>
      <c r="AE7" s="364"/>
      <c r="AF7" s="365"/>
      <c r="AG7" s="366"/>
      <c r="AH7" s="366"/>
      <c r="AI7" s="367"/>
      <c r="AJ7" s="7"/>
      <c r="AL7" s="14"/>
      <c r="AM7" s="14"/>
      <c r="AN7" s="14"/>
      <c r="AO7" s="14"/>
      <c r="AP7" s="14"/>
      <c r="AQ7" s="14"/>
      <c r="AR7" s="14"/>
    </row>
    <row r="8" spans="1:44" s="8" customFormat="1" ht="13.5" customHeight="1">
      <c r="A8" s="404"/>
      <c r="B8" s="405"/>
      <c r="C8" s="783"/>
      <c r="D8" s="784"/>
      <c r="E8" s="784"/>
      <c r="F8" s="784"/>
      <c r="G8" s="784"/>
      <c r="H8" s="784"/>
      <c r="I8" s="784"/>
      <c r="J8" s="785"/>
      <c r="K8" s="261"/>
      <c r="L8" s="778"/>
      <c r="M8" s="779"/>
      <c r="N8" s="255"/>
      <c r="O8" s="786"/>
      <c r="P8" s="786"/>
      <c r="Q8" s="776">
        <f t="shared" si="0"/>
        <v>0</v>
      </c>
      <c r="R8" s="776"/>
      <c r="S8" s="777"/>
      <c r="T8" s="778"/>
      <c r="U8" s="779"/>
      <c r="V8" s="776" t="str">
        <f t="shared" si="1"/>
        <v/>
      </c>
      <c r="W8" s="776"/>
      <c r="X8" s="777"/>
      <c r="Y8" s="778"/>
      <c r="Z8" s="779"/>
      <c r="AA8" s="780" t="str">
        <f t="shared" si="2"/>
        <v/>
      </c>
      <c r="AB8" s="781"/>
      <c r="AC8" s="782"/>
      <c r="AD8" s="400"/>
      <c r="AE8" s="400"/>
      <c r="AF8" s="401">
        <f>TRUNC(AF9*I25/100,0)</f>
        <v>0</v>
      </c>
      <c r="AG8" s="402"/>
      <c r="AH8" s="402"/>
      <c r="AI8" s="403"/>
      <c r="AJ8" s="7"/>
    </row>
    <row r="9" spans="1:44" s="8" customFormat="1" ht="13.5" customHeight="1">
      <c r="A9" s="380"/>
      <c r="B9" s="381"/>
      <c r="C9" s="769" t="s">
        <v>145</v>
      </c>
      <c r="D9" s="770"/>
      <c r="E9" s="770"/>
      <c r="F9" s="770"/>
      <c r="G9" s="770"/>
      <c r="H9" s="770"/>
      <c r="I9" s="770"/>
      <c r="J9" s="771"/>
      <c r="K9" s="260"/>
      <c r="L9" s="762">
        <v>1</v>
      </c>
      <c r="M9" s="763"/>
      <c r="N9" s="254" t="s">
        <v>146</v>
      </c>
      <c r="O9" s="772">
        <v>1000000</v>
      </c>
      <c r="P9" s="772"/>
      <c r="Q9" s="764">
        <f t="shared" si="0"/>
        <v>1000000</v>
      </c>
      <c r="R9" s="764"/>
      <c r="S9" s="765"/>
      <c r="T9" s="762">
        <v>0.2</v>
      </c>
      <c r="U9" s="763"/>
      <c r="V9" s="764">
        <f t="shared" si="1"/>
        <v>200000</v>
      </c>
      <c r="W9" s="764"/>
      <c r="X9" s="765"/>
      <c r="Y9" s="762">
        <v>0.7</v>
      </c>
      <c r="Z9" s="763"/>
      <c r="AA9" s="766">
        <f t="shared" si="2"/>
        <v>700000</v>
      </c>
      <c r="AB9" s="767"/>
      <c r="AC9" s="768"/>
      <c r="AD9" s="392"/>
      <c r="AE9" s="392"/>
      <c r="AF9" s="365"/>
      <c r="AG9" s="366"/>
      <c r="AH9" s="366"/>
      <c r="AI9" s="367"/>
      <c r="AJ9" s="7"/>
      <c r="AL9" s="14"/>
      <c r="AM9" s="14"/>
      <c r="AN9" s="14"/>
      <c r="AO9" s="14"/>
      <c r="AP9" s="14"/>
      <c r="AQ9" s="14"/>
      <c r="AR9" s="14"/>
    </row>
    <row r="10" spans="1:44" s="8" customFormat="1" ht="13.5" customHeight="1">
      <c r="A10" s="404"/>
      <c r="B10" s="405"/>
      <c r="C10" s="793"/>
      <c r="D10" s="794"/>
      <c r="E10" s="794"/>
      <c r="F10" s="794"/>
      <c r="G10" s="794"/>
      <c r="H10" s="794"/>
      <c r="I10" s="794"/>
      <c r="J10" s="795"/>
      <c r="K10" s="15"/>
      <c r="L10" s="395"/>
      <c r="M10" s="396"/>
      <c r="N10" s="16"/>
      <c r="O10" s="409"/>
      <c r="P10" s="409"/>
      <c r="Q10" s="393">
        <f t="shared" si="0"/>
        <v>0</v>
      </c>
      <c r="R10" s="393"/>
      <c r="S10" s="394"/>
      <c r="T10" s="395"/>
      <c r="U10" s="396"/>
      <c r="V10" s="393" t="str">
        <f t="shared" si="1"/>
        <v/>
      </c>
      <c r="W10" s="393"/>
      <c r="X10" s="394"/>
      <c r="Y10" s="395"/>
      <c r="Z10" s="396"/>
      <c r="AA10" s="397" t="str">
        <f t="shared" si="2"/>
        <v/>
      </c>
      <c r="AB10" s="398"/>
      <c r="AC10" s="399"/>
      <c r="AD10" s="364"/>
      <c r="AE10" s="364"/>
      <c r="AF10" s="401">
        <f>TRUNC(AF11*I25/100,0)</f>
        <v>0</v>
      </c>
      <c r="AG10" s="402"/>
      <c r="AH10" s="402"/>
      <c r="AI10" s="403"/>
      <c r="AJ10" s="7"/>
    </row>
    <row r="11" spans="1:44" s="8" customFormat="1" ht="13.5" customHeight="1">
      <c r="A11" s="380"/>
      <c r="B11" s="381"/>
      <c r="C11" s="790"/>
      <c r="D11" s="791"/>
      <c r="E11" s="791"/>
      <c r="F11" s="791"/>
      <c r="G11" s="791"/>
      <c r="H11" s="791"/>
      <c r="I11" s="791"/>
      <c r="J11" s="792"/>
      <c r="K11" s="12"/>
      <c r="L11" s="357"/>
      <c r="M11" s="358"/>
      <c r="N11" s="13"/>
      <c r="O11" s="385"/>
      <c r="P11" s="385"/>
      <c r="Q11" s="359">
        <f t="shared" si="0"/>
        <v>0</v>
      </c>
      <c r="R11" s="359"/>
      <c r="S11" s="360"/>
      <c r="T11" s="357"/>
      <c r="U11" s="358"/>
      <c r="V11" s="359" t="str">
        <f t="shared" si="1"/>
        <v/>
      </c>
      <c r="W11" s="359"/>
      <c r="X11" s="360"/>
      <c r="Y11" s="357"/>
      <c r="Z11" s="358"/>
      <c r="AA11" s="361" t="str">
        <f t="shared" si="2"/>
        <v/>
      </c>
      <c r="AB11" s="362"/>
      <c r="AC11" s="363"/>
      <c r="AD11" s="364"/>
      <c r="AE11" s="364"/>
      <c r="AF11" s="365"/>
      <c r="AG11" s="366"/>
      <c r="AH11" s="366"/>
      <c r="AI11" s="367"/>
      <c r="AJ11" s="7"/>
      <c r="AL11" s="14"/>
      <c r="AM11" s="14"/>
      <c r="AN11" s="14"/>
      <c r="AO11" s="14"/>
      <c r="AP11" s="14"/>
      <c r="AQ11" s="14"/>
      <c r="AR11" s="14"/>
    </row>
    <row r="12" spans="1:44" s="8" customFormat="1" ht="13.5" customHeight="1">
      <c r="A12" s="404"/>
      <c r="B12" s="405"/>
      <c r="C12" s="793"/>
      <c r="D12" s="794"/>
      <c r="E12" s="794"/>
      <c r="F12" s="794"/>
      <c r="G12" s="794"/>
      <c r="H12" s="794"/>
      <c r="I12" s="794"/>
      <c r="J12" s="795"/>
      <c r="K12" s="15"/>
      <c r="L12" s="395"/>
      <c r="M12" s="396"/>
      <c r="N12" s="16"/>
      <c r="O12" s="409"/>
      <c r="P12" s="409"/>
      <c r="Q12" s="393">
        <f t="shared" si="0"/>
        <v>0</v>
      </c>
      <c r="R12" s="393"/>
      <c r="S12" s="394"/>
      <c r="T12" s="395"/>
      <c r="U12" s="396"/>
      <c r="V12" s="393" t="str">
        <f t="shared" si="1"/>
        <v/>
      </c>
      <c r="W12" s="393"/>
      <c r="X12" s="394"/>
      <c r="Y12" s="395"/>
      <c r="Z12" s="396"/>
      <c r="AA12" s="397" t="str">
        <f t="shared" si="2"/>
        <v/>
      </c>
      <c r="AB12" s="398"/>
      <c r="AC12" s="399"/>
      <c r="AD12" s="400"/>
      <c r="AE12" s="400"/>
      <c r="AF12" s="401">
        <f>TRUNC(AF13*I25/100,0)</f>
        <v>0</v>
      </c>
      <c r="AG12" s="402"/>
      <c r="AH12" s="402"/>
      <c r="AI12" s="403"/>
      <c r="AJ12" s="7"/>
    </row>
    <row r="13" spans="1:44" s="8" customFormat="1" ht="13.5" customHeight="1">
      <c r="A13" s="380"/>
      <c r="B13" s="381"/>
      <c r="C13" s="790"/>
      <c r="D13" s="791"/>
      <c r="E13" s="791"/>
      <c r="F13" s="791"/>
      <c r="G13" s="791"/>
      <c r="H13" s="791"/>
      <c r="I13" s="791"/>
      <c r="J13" s="792"/>
      <c r="K13" s="12"/>
      <c r="L13" s="357"/>
      <c r="M13" s="358"/>
      <c r="N13" s="13"/>
      <c r="O13" s="385"/>
      <c r="P13" s="385"/>
      <c r="Q13" s="359">
        <f t="shared" si="0"/>
        <v>0</v>
      </c>
      <c r="R13" s="359"/>
      <c r="S13" s="360"/>
      <c r="T13" s="357"/>
      <c r="U13" s="358"/>
      <c r="V13" s="359" t="str">
        <f t="shared" si="1"/>
        <v/>
      </c>
      <c r="W13" s="359"/>
      <c r="X13" s="360"/>
      <c r="Y13" s="357"/>
      <c r="Z13" s="358"/>
      <c r="AA13" s="361" t="str">
        <f t="shared" si="2"/>
        <v/>
      </c>
      <c r="AB13" s="362"/>
      <c r="AC13" s="363"/>
      <c r="AD13" s="392"/>
      <c r="AE13" s="392"/>
      <c r="AF13" s="365"/>
      <c r="AG13" s="366"/>
      <c r="AH13" s="366"/>
      <c r="AI13" s="367"/>
      <c r="AJ13" s="7"/>
      <c r="AL13" s="14"/>
      <c r="AM13" s="14"/>
      <c r="AN13" s="14"/>
      <c r="AO13" s="14"/>
      <c r="AP13" s="14"/>
      <c r="AQ13" s="14"/>
      <c r="AR13" s="14"/>
    </row>
    <row r="14" spans="1:44" s="8" customFormat="1" ht="13.5" customHeight="1">
      <c r="A14" s="404"/>
      <c r="B14" s="405"/>
      <c r="C14" s="793"/>
      <c r="D14" s="794"/>
      <c r="E14" s="794"/>
      <c r="F14" s="794"/>
      <c r="G14" s="794"/>
      <c r="H14" s="794"/>
      <c r="I14" s="794"/>
      <c r="J14" s="795"/>
      <c r="K14" s="15"/>
      <c r="L14" s="395"/>
      <c r="M14" s="396"/>
      <c r="N14" s="16"/>
      <c r="O14" s="409"/>
      <c r="P14" s="409"/>
      <c r="Q14" s="393">
        <f t="shared" si="0"/>
        <v>0</v>
      </c>
      <c r="R14" s="393"/>
      <c r="S14" s="394"/>
      <c r="T14" s="395"/>
      <c r="U14" s="396"/>
      <c r="V14" s="393" t="str">
        <f>IF(AND(O14="",T14=""),"",TRUNC(O14*T14,0))</f>
        <v/>
      </c>
      <c r="W14" s="393"/>
      <c r="X14" s="394"/>
      <c r="Y14" s="395"/>
      <c r="Z14" s="396"/>
      <c r="AA14" s="397" t="str">
        <f>IF(AND(T14="",Y14=""),"",TRUNC(O14*Y14,0))</f>
        <v/>
      </c>
      <c r="AB14" s="398"/>
      <c r="AC14" s="399"/>
      <c r="AD14" s="364"/>
      <c r="AE14" s="364"/>
      <c r="AF14" s="401">
        <f>TRUNC(AF15*I25/100,0)</f>
        <v>0</v>
      </c>
      <c r="AG14" s="402"/>
      <c r="AH14" s="402"/>
      <c r="AI14" s="403"/>
      <c r="AJ14" s="7"/>
    </row>
    <row r="15" spans="1:44" s="8" customFormat="1" ht="13.5" customHeight="1">
      <c r="A15" s="380"/>
      <c r="B15" s="381"/>
      <c r="C15" s="790"/>
      <c r="D15" s="791"/>
      <c r="E15" s="791"/>
      <c r="F15" s="791"/>
      <c r="G15" s="791"/>
      <c r="H15" s="791"/>
      <c r="I15" s="791"/>
      <c r="J15" s="792"/>
      <c r="K15" s="12"/>
      <c r="L15" s="357"/>
      <c r="M15" s="358"/>
      <c r="N15" s="13"/>
      <c r="O15" s="385"/>
      <c r="P15" s="385"/>
      <c r="Q15" s="359">
        <f t="shared" si="0"/>
        <v>0</v>
      </c>
      <c r="R15" s="359"/>
      <c r="S15" s="360"/>
      <c r="T15" s="357"/>
      <c r="U15" s="358"/>
      <c r="V15" s="359" t="str">
        <f>IF(AND(O15="",T15=""),"",TRUNC(O15*T15,0))</f>
        <v/>
      </c>
      <c r="W15" s="359"/>
      <c r="X15" s="360"/>
      <c r="Y15" s="357"/>
      <c r="Z15" s="358"/>
      <c r="AA15" s="361" t="str">
        <f>IF(AND(T15="",Y15=""),"",TRUNC(O15*Y15,0))</f>
        <v/>
      </c>
      <c r="AB15" s="362"/>
      <c r="AC15" s="363"/>
      <c r="AD15" s="364"/>
      <c r="AE15" s="364"/>
      <c r="AF15" s="365"/>
      <c r="AG15" s="366"/>
      <c r="AH15" s="366"/>
      <c r="AI15" s="367"/>
      <c r="AJ15" s="7"/>
      <c r="AL15" s="14"/>
      <c r="AM15" s="14"/>
      <c r="AN15" s="14"/>
      <c r="AO15" s="14"/>
      <c r="AP15" s="14"/>
      <c r="AQ15" s="14"/>
      <c r="AR15" s="14"/>
    </row>
    <row r="16" spans="1:44" s="8" customFormat="1" ht="13.5" customHeight="1">
      <c r="A16" s="404"/>
      <c r="B16" s="405"/>
      <c r="C16" s="793"/>
      <c r="D16" s="794"/>
      <c r="E16" s="794"/>
      <c r="F16" s="794"/>
      <c r="G16" s="794"/>
      <c r="H16" s="794"/>
      <c r="I16" s="794"/>
      <c r="J16" s="795"/>
      <c r="K16" s="15"/>
      <c r="L16" s="395"/>
      <c r="M16" s="396"/>
      <c r="N16" s="16"/>
      <c r="O16" s="409"/>
      <c r="P16" s="409"/>
      <c r="Q16" s="393">
        <f t="shared" si="0"/>
        <v>0</v>
      </c>
      <c r="R16" s="393"/>
      <c r="S16" s="394"/>
      <c r="T16" s="395"/>
      <c r="U16" s="396"/>
      <c r="V16" s="393" t="str">
        <f t="shared" ref="V16:V23" si="3">IF(AND(O16="",T16=""),"",TRUNC(O16*T16,0))</f>
        <v/>
      </c>
      <c r="W16" s="393"/>
      <c r="X16" s="394"/>
      <c r="Y16" s="395"/>
      <c r="Z16" s="396"/>
      <c r="AA16" s="397" t="str">
        <f t="shared" ref="AA16:AA23" si="4">IF(AND(T16="",Y16=""),"",TRUNC(O16*Y16,0))</f>
        <v/>
      </c>
      <c r="AB16" s="398"/>
      <c r="AC16" s="399"/>
      <c r="AD16" s="414" t="s">
        <v>18</v>
      </c>
      <c r="AE16" s="400"/>
      <c r="AF16" s="401">
        <f>TRUNC(AF17*I25/100,0)</f>
        <v>0</v>
      </c>
      <c r="AG16" s="402"/>
      <c r="AH16" s="402"/>
      <c r="AI16" s="403"/>
      <c r="AJ16" s="7"/>
    </row>
    <row r="17" spans="1:44" s="8" customFormat="1" ht="13.5" customHeight="1">
      <c r="A17" s="380"/>
      <c r="B17" s="381"/>
      <c r="C17" s="790"/>
      <c r="D17" s="791"/>
      <c r="E17" s="791"/>
      <c r="F17" s="791"/>
      <c r="G17" s="791"/>
      <c r="H17" s="791"/>
      <c r="I17" s="791"/>
      <c r="J17" s="792"/>
      <c r="K17" s="12"/>
      <c r="L17" s="357"/>
      <c r="M17" s="358"/>
      <c r="N17" s="13"/>
      <c r="O17" s="385"/>
      <c r="P17" s="385"/>
      <c r="Q17" s="359">
        <f t="shared" si="0"/>
        <v>0</v>
      </c>
      <c r="R17" s="359"/>
      <c r="S17" s="360"/>
      <c r="T17" s="357"/>
      <c r="U17" s="358"/>
      <c r="V17" s="359" t="str">
        <f t="shared" si="3"/>
        <v/>
      </c>
      <c r="W17" s="359"/>
      <c r="X17" s="360"/>
      <c r="Y17" s="357"/>
      <c r="Z17" s="358"/>
      <c r="AA17" s="361" t="str">
        <f t="shared" si="4"/>
        <v/>
      </c>
      <c r="AB17" s="362"/>
      <c r="AC17" s="363"/>
      <c r="AD17" s="410"/>
      <c r="AE17" s="410"/>
      <c r="AF17" s="411"/>
      <c r="AG17" s="412"/>
      <c r="AH17" s="412"/>
      <c r="AI17" s="413"/>
      <c r="AJ17" s="7"/>
      <c r="AL17" s="14"/>
      <c r="AM17" s="14"/>
      <c r="AN17" s="14"/>
      <c r="AO17" s="14"/>
      <c r="AP17" s="14"/>
      <c r="AQ17" s="14"/>
      <c r="AR17" s="14"/>
    </row>
    <row r="18" spans="1:44" s="8" customFormat="1" ht="13.5" customHeight="1">
      <c r="A18" s="404"/>
      <c r="B18" s="405"/>
      <c r="C18" s="793"/>
      <c r="D18" s="794"/>
      <c r="E18" s="794"/>
      <c r="F18" s="794"/>
      <c r="G18" s="794"/>
      <c r="H18" s="794"/>
      <c r="I18" s="794"/>
      <c r="J18" s="795"/>
      <c r="K18" s="15"/>
      <c r="L18" s="395"/>
      <c r="M18" s="396"/>
      <c r="N18" s="16"/>
      <c r="O18" s="409"/>
      <c r="P18" s="409"/>
      <c r="Q18" s="393">
        <f t="shared" si="0"/>
        <v>0</v>
      </c>
      <c r="R18" s="393"/>
      <c r="S18" s="394"/>
      <c r="T18" s="395"/>
      <c r="U18" s="396"/>
      <c r="V18" s="393" t="str">
        <f t="shared" si="3"/>
        <v/>
      </c>
      <c r="W18" s="393"/>
      <c r="X18" s="394"/>
      <c r="Y18" s="395"/>
      <c r="Z18" s="396"/>
      <c r="AA18" s="397" t="str">
        <f t="shared" si="4"/>
        <v/>
      </c>
      <c r="AB18" s="398"/>
      <c r="AC18" s="399"/>
      <c r="AD18" s="419" t="s">
        <v>19</v>
      </c>
      <c r="AE18" s="420"/>
      <c r="AF18" s="796">
        <v>2</v>
      </c>
      <c r="AG18" s="424" t="s">
        <v>20</v>
      </c>
      <c r="AH18" s="415" t="s">
        <v>21</v>
      </c>
      <c r="AI18" s="416"/>
      <c r="AJ18" s="7"/>
    </row>
    <row r="19" spans="1:44" s="8" customFormat="1" ht="13.5" customHeight="1">
      <c r="A19" s="380"/>
      <c r="B19" s="381"/>
      <c r="C19" s="790"/>
      <c r="D19" s="791"/>
      <c r="E19" s="791"/>
      <c r="F19" s="791"/>
      <c r="G19" s="791"/>
      <c r="H19" s="791"/>
      <c r="I19" s="791"/>
      <c r="J19" s="792"/>
      <c r="K19" s="12"/>
      <c r="L19" s="357"/>
      <c r="M19" s="358"/>
      <c r="N19" s="13"/>
      <c r="O19" s="385"/>
      <c r="P19" s="385"/>
      <c r="Q19" s="359">
        <f t="shared" si="0"/>
        <v>0</v>
      </c>
      <c r="R19" s="359"/>
      <c r="S19" s="360"/>
      <c r="T19" s="357"/>
      <c r="U19" s="358"/>
      <c r="V19" s="359" t="str">
        <f t="shared" si="3"/>
        <v/>
      </c>
      <c r="W19" s="359"/>
      <c r="X19" s="360"/>
      <c r="Y19" s="357"/>
      <c r="Z19" s="358"/>
      <c r="AA19" s="361" t="str">
        <f t="shared" si="4"/>
        <v/>
      </c>
      <c r="AB19" s="362"/>
      <c r="AC19" s="363"/>
      <c r="AD19" s="421"/>
      <c r="AE19" s="421"/>
      <c r="AF19" s="797"/>
      <c r="AG19" s="425"/>
      <c r="AH19" s="417"/>
      <c r="AI19" s="418"/>
      <c r="AJ19" s="7"/>
      <c r="AL19" s="14"/>
      <c r="AM19" s="14"/>
      <c r="AN19" s="14"/>
      <c r="AO19" s="14"/>
      <c r="AP19" s="14"/>
      <c r="AQ19" s="14"/>
      <c r="AR19" s="14"/>
    </row>
    <row r="20" spans="1:44" s="8" customFormat="1" ht="13.5" customHeight="1">
      <c r="A20" s="404"/>
      <c r="B20" s="405"/>
      <c r="C20" s="793"/>
      <c r="D20" s="794"/>
      <c r="E20" s="794"/>
      <c r="F20" s="794"/>
      <c r="G20" s="794"/>
      <c r="H20" s="794"/>
      <c r="I20" s="794"/>
      <c r="J20" s="795"/>
      <c r="K20" s="15"/>
      <c r="L20" s="395"/>
      <c r="M20" s="396"/>
      <c r="N20" s="16"/>
      <c r="O20" s="409"/>
      <c r="P20" s="409"/>
      <c r="Q20" s="393">
        <f t="shared" si="0"/>
        <v>0</v>
      </c>
      <c r="R20" s="393"/>
      <c r="S20" s="394"/>
      <c r="T20" s="395"/>
      <c r="U20" s="396"/>
      <c r="V20" s="393" t="str">
        <f t="shared" si="3"/>
        <v/>
      </c>
      <c r="W20" s="393"/>
      <c r="X20" s="394"/>
      <c r="Y20" s="395"/>
      <c r="Z20" s="396"/>
      <c r="AA20" s="397" t="str">
        <f t="shared" si="4"/>
        <v/>
      </c>
      <c r="AB20" s="398"/>
      <c r="AC20" s="399"/>
      <c r="AD20" s="430" t="s">
        <v>22</v>
      </c>
      <c r="AE20" s="430"/>
      <c r="AF20" s="401">
        <f>TRUNC(AF21*I25/100,0)</f>
        <v>0</v>
      </c>
      <c r="AG20" s="402"/>
      <c r="AH20" s="402"/>
      <c r="AI20" s="403"/>
      <c r="AJ20" s="7"/>
    </row>
    <row r="21" spans="1:44" s="8" customFormat="1" ht="13.5" customHeight="1">
      <c r="A21" s="380"/>
      <c r="B21" s="381"/>
      <c r="C21" s="790"/>
      <c r="D21" s="791"/>
      <c r="E21" s="791"/>
      <c r="F21" s="791"/>
      <c r="G21" s="791"/>
      <c r="H21" s="791"/>
      <c r="I21" s="791"/>
      <c r="J21" s="792"/>
      <c r="K21" s="12"/>
      <c r="L21" s="357"/>
      <c r="M21" s="358"/>
      <c r="N21" s="13"/>
      <c r="O21" s="385"/>
      <c r="P21" s="385"/>
      <c r="Q21" s="359">
        <f t="shared" si="0"/>
        <v>0</v>
      </c>
      <c r="R21" s="359"/>
      <c r="S21" s="360"/>
      <c r="T21" s="357"/>
      <c r="U21" s="358"/>
      <c r="V21" s="359" t="str">
        <f t="shared" si="3"/>
        <v/>
      </c>
      <c r="W21" s="359"/>
      <c r="X21" s="360"/>
      <c r="Y21" s="357"/>
      <c r="Z21" s="358"/>
      <c r="AA21" s="361" t="str">
        <f t="shared" si="4"/>
        <v/>
      </c>
      <c r="AB21" s="362"/>
      <c r="AC21" s="363"/>
      <c r="AD21" s="426" t="s">
        <v>23</v>
      </c>
      <c r="AE21" s="426"/>
      <c r="AF21" s="427"/>
      <c r="AG21" s="428"/>
      <c r="AH21" s="428"/>
      <c r="AI21" s="429"/>
      <c r="AJ21" s="7"/>
      <c r="AL21" s="14"/>
      <c r="AM21" s="14"/>
      <c r="AN21" s="14"/>
      <c r="AO21" s="14"/>
      <c r="AP21" s="14"/>
      <c r="AQ21" s="14"/>
      <c r="AR21" s="14"/>
    </row>
    <row r="22" spans="1:44" s="8" customFormat="1" ht="13.5" customHeight="1">
      <c r="A22" s="404"/>
      <c r="B22" s="405"/>
      <c r="C22" s="793"/>
      <c r="D22" s="794"/>
      <c r="E22" s="794"/>
      <c r="F22" s="794"/>
      <c r="G22" s="794"/>
      <c r="H22" s="794"/>
      <c r="I22" s="794"/>
      <c r="J22" s="795"/>
      <c r="K22" s="15"/>
      <c r="L22" s="395"/>
      <c r="M22" s="396"/>
      <c r="N22" s="16"/>
      <c r="O22" s="409"/>
      <c r="P22" s="409"/>
      <c r="Q22" s="393">
        <f t="shared" si="0"/>
        <v>0</v>
      </c>
      <c r="R22" s="393"/>
      <c r="S22" s="394"/>
      <c r="T22" s="395"/>
      <c r="U22" s="396"/>
      <c r="V22" s="393" t="str">
        <f t="shared" si="3"/>
        <v/>
      </c>
      <c r="W22" s="393"/>
      <c r="X22" s="394"/>
      <c r="Y22" s="395"/>
      <c r="Z22" s="396"/>
      <c r="AA22" s="397" t="str">
        <f t="shared" si="4"/>
        <v/>
      </c>
      <c r="AB22" s="398"/>
      <c r="AC22" s="399"/>
      <c r="AD22" s="364" t="s">
        <v>24</v>
      </c>
      <c r="AE22" s="364"/>
      <c r="AF22" s="377">
        <f>TRUNC(AF23*I25/100,5)</f>
        <v>0</v>
      </c>
      <c r="AG22" s="378"/>
      <c r="AH22" s="378"/>
      <c r="AI22" s="379"/>
      <c r="AJ22" s="7"/>
    </row>
    <row r="23" spans="1:44" s="8" customFormat="1" ht="13.5" customHeight="1" thickBot="1">
      <c r="A23" s="380"/>
      <c r="B23" s="381"/>
      <c r="C23" s="790"/>
      <c r="D23" s="791"/>
      <c r="E23" s="791"/>
      <c r="F23" s="791"/>
      <c r="G23" s="791"/>
      <c r="H23" s="791"/>
      <c r="I23" s="791"/>
      <c r="J23" s="792"/>
      <c r="K23" s="12"/>
      <c r="L23" s="357"/>
      <c r="M23" s="358"/>
      <c r="N23" s="13"/>
      <c r="O23" s="385"/>
      <c r="P23" s="385"/>
      <c r="Q23" s="359">
        <f t="shared" si="0"/>
        <v>0</v>
      </c>
      <c r="R23" s="359"/>
      <c r="S23" s="360"/>
      <c r="T23" s="357"/>
      <c r="U23" s="358"/>
      <c r="V23" s="359" t="str">
        <f t="shared" si="3"/>
        <v/>
      </c>
      <c r="W23" s="359"/>
      <c r="X23" s="360"/>
      <c r="Y23" s="357"/>
      <c r="Z23" s="358"/>
      <c r="AA23" s="361" t="str">
        <f t="shared" si="4"/>
        <v/>
      </c>
      <c r="AB23" s="362"/>
      <c r="AC23" s="363"/>
      <c r="AD23" s="431" t="s">
        <v>25</v>
      </c>
      <c r="AE23" s="431"/>
      <c r="AF23" s="427"/>
      <c r="AG23" s="428"/>
      <c r="AH23" s="428"/>
      <c r="AI23" s="429"/>
      <c r="AJ23" s="7"/>
      <c r="AL23" s="14"/>
      <c r="AM23" s="14"/>
      <c r="AN23" s="14"/>
      <c r="AO23" s="14"/>
      <c r="AP23" s="14"/>
      <c r="AQ23" s="14"/>
      <c r="AR23" s="14"/>
    </row>
    <row r="24" spans="1:44" s="8" customFormat="1" ht="27" customHeight="1" thickTop="1">
      <c r="A24" s="17"/>
      <c r="B24" s="18"/>
      <c r="C24" s="18"/>
      <c r="D24" s="18"/>
      <c r="E24" s="619" t="s">
        <v>26</v>
      </c>
      <c r="F24" s="619"/>
      <c r="G24" s="619"/>
      <c r="H24" s="18"/>
      <c r="I24" s="18"/>
      <c r="J24" s="18"/>
      <c r="K24" s="19"/>
      <c r="L24" s="475"/>
      <c r="M24" s="476"/>
      <c r="N24" s="20"/>
      <c r="O24" s="477"/>
      <c r="P24" s="478"/>
      <c r="Q24" s="808">
        <f>SUM(Q6:Q23)</f>
        <v>2000000</v>
      </c>
      <c r="R24" s="808"/>
      <c r="S24" s="811"/>
      <c r="T24" s="806"/>
      <c r="U24" s="807"/>
      <c r="V24" s="812">
        <f>SUM(V7:V23)</f>
        <v>200000</v>
      </c>
      <c r="W24" s="812"/>
      <c r="X24" s="813"/>
      <c r="Y24" s="806"/>
      <c r="Z24" s="807"/>
      <c r="AA24" s="808">
        <f>SUM(AA7:AA23)</f>
        <v>1700000</v>
      </c>
      <c r="AB24" s="808"/>
      <c r="AC24" s="809"/>
      <c r="AD24" s="462" t="s">
        <v>27</v>
      </c>
      <c r="AE24" s="463"/>
      <c r="AF24" s="464">
        <f>TRUNC(AF25*I25/100,0)</f>
        <v>0</v>
      </c>
      <c r="AG24" s="465"/>
      <c r="AH24" s="465"/>
      <c r="AI24" s="466"/>
      <c r="AJ24" s="7"/>
    </row>
    <row r="25" spans="1:44" s="8" customFormat="1" ht="27" customHeight="1">
      <c r="A25" s="21"/>
      <c r="B25" s="22"/>
      <c r="C25" s="22"/>
      <c r="D25" s="22"/>
      <c r="E25" s="645" t="s">
        <v>28</v>
      </c>
      <c r="F25" s="645"/>
      <c r="G25" s="645"/>
      <c r="H25" s="23" t="s">
        <v>29</v>
      </c>
      <c r="I25" s="256">
        <v>10</v>
      </c>
      <c r="J25" s="24" t="s">
        <v>30</v>
      </c>
      <c r="K25" s="25"/>
      <c r="L25" s="469"/>
      <c r="M25" s="470"/>
      <c r="N25" s="26"/>
      <c r="O25" s="471"/>
      <c r="P25" s="472"/>
      <c r="Q25" s="800">
        <f>(TRUNC(I25*Q24,0)/100)</f>
        <v>200000</v>
      </c>
      <c r="R25" s="800"/>
      <c r="S25" s="810"/>
      <c r="T25" s="798"/>
      <c r="U25" s="799"/>
      <c r="V25" s="800">
        <f>(TRUNC(I25*V24,0)/100)</f>
        <v>20000</v>
      </c>
      <c r="W25" s="800"/>
      <c r="X25" s="810"/>
      <c r="Y25" s="798"/>
      <c r="Z25" s="799"/>
      <c r="AA25" s="800">
        <f>(TRUNC(I25*AA24,0)/100)</f>
        <v>170000</v>
      </c>
      <c r="AB25" s="800"/>
      <c r="AC25" s="801"/>
      <c r="AD25" s="454" t="s">
        <v>31</v>
      </c>
      <c r="AE25" s="455"/>
      <c r="AF25" s="435"/>
      <c r="AG25" s="436"/>
      <c r="AH25" s="436"/>
      <c r="AI25" s="437"/>
      <c r="AJ25" s="7"/>
    </row>
    <row r="26" spans="1:44" s="8" customFormat="1" ht="27" customHeight="1" thickBot="1">
      <c r="A26" s="27"/>
      <c r="B26" s="28"/>
      <c r="C26" s="28"/>
      <c r="D26" s="28"/>
      <c r="E26" s="438" t="s">
        <v>32</v>
      </c>
      <c r="F26" s="438"/>
      <c r="G26" s="438"/>
      <c r="H26" s="28"/>
      <c r="I26" s="28"/>
      <c r="J26" s="28"/>
      <c r="K26" s="29"/>
      <c r="L26" s="440"/>
      <c r="M26" s="441"/>
      <c r="N26" s="30"/>
      <c r="O26" s="442"/>
      <c r="P26" s="443"/>
      <c r="Q26" s="802">
        <f>Q24+Q25</f>
        <v>2200000</v>
      </c>
      <c r="R26" s="802"/>
      <c r="S26" s="803"/>
      <c r="T26" s="804"/>
      <c r="U26" s="805"/>
      <c r="V26" s="802">
        <f>V24+V25</f>
        <v>220000</v>
      </c>
      <c r="W26" s="802"/>
      <c r="X26" s="803"/>
      <c r="Y26" s="804"/>
      <c r="Z26" s="805"/>
      <c r="AA26" s="802">
        <f>AA24+AA25</f>
        <v>1870000</v>
      </c>
      <c r="AB26" s="802"/>
      <c r="AC26" s="815"/>
      <c r="AD26" s="497"/>
      <c r="AE26" s="498"/>
      <c r="AF26" s="464">
        <f>TRUNC(AF27*I25/100,0)</f>
        <v>0</v>
      </c>
      <c r="AG26" s="465"/>
      <c r="AH26" s="465"/>
      <c r="AI26" s="466"/>
      <c r="AJ26" s="7"/>
    </row>
    <row r="27" spans="1:44" s="8" customFormat="1" ht="27.75" customHeight="1" thickBot="1">
      <c r="A27" s="31" t="s">
        <v>33</v>
      </c>
      <c r="B27" s="32"/>
      <c r="C27" s="33"/>
      <c r="D27" s="33"/>
      <c r="E27" s="33"/>
      <c r="F27" s="33"/>
      <c r="G27" s="33"/>
      <c r="H27" s="499" t="s">
        <v>34</v>
      </c>
      <c r="I27" s="500"/>
      <c r="J27" s="501"/>
      <c r="K27" s="816" t="s">
        <v>153</v>
      </c>
      <c r="L27" s="816"/>
      <c r="M27" s="816"/>
      <c r="N27" s="817"/>
      <c r="O27" s="505" t="s">
        <v>35</v>
      </c>
      <c r="P27" s="505"/>
      <c r="Q27" s="818" t="s">
        <v>158</v>
      </c>
      <c r="R27" s="818"/>
      <c r="S27" s="818"/>
      <c r="T27" s="818"/>
      <c r="U27" s="818"/>
      <c r="V27" s="818"/>
      <c r="W27" s="818"/>
      <c r="X27" s="818"/>
      <c r="Y27" s="818"/>
      <c r="Z27" s="818"/>
      <c r="AA27" s="818"/>
      <c r="AB27" s="818"/>
      <c r="AC27" s="819"/>
      <c r="AD27" s="508"/>
      <c r="AE27" s="509"/>
      <c r="AF27" s="435"/>
      <c r="AG27" s="436"/>
      <c r="AH27" s="436"/>
      <c r="AI27" s="437"/>
      <c r="AJ27" s="7"/>
    </row>
    <row r="28" spans="1:44" s="8" customFormat="1" ht="13.5" customHeight="1">
      <c r="A28" s="34"/>
      <c r="B28" s="482"/>
      <c r="C28" s="482"/>
      <c r="D28" s="482"/>
      <c r="E28" s="482"/>
      <c r="F28" s="482"/>
      <c r="G28" s="482"/>
      <c r="H28" s="482"/>
      <c r="I28" s="482"/>
      <c r="J28" s="482"/>
      <c r="K28" s="482"/>
      <c r="L28" s="482"/>
      <c r="M28" s="482"/>
      <c r="N28" s="35"/>
      <c r="O28" s="490" t="s">
        <v>36</v>
      </c>
      <c r="P28" s="490"/>
      <c r="Q28" s="491"/>
      <c r="R28" s="491"/>
      <c r="S28" s="491"/>
      <c r="T28" s="491"/>
      <c r="U28" s="36" t="s">
        <v>37</v>
      </c>
      <c r="V28" s="37"/>
      <c r="W28" s="492"/>
      <c r="X28" s="492"/>
      <c r="Y28" s="492"/>
      <c r="Z28" s="492"/>
      <c r="AA28" s="492"/>
      <c r="AB28" s="492"/>
      <c r="AC28" s="493"/>
      <c r="AD28" s="494" t="s">
        <v>38</v>
      </c>
      <c r="AE28" s="495"/>
      <c r="AF28" s="496"/>
      <c r="AG28" s="496"/>
      <c r="AH28" s="480">
        <f>TRUNC(AF28*I25/100,0)</f>
        <v>0</v>
      </c>
      <c r="AI28" s="481"/>
      <c r="AJ28" s="7"/>
    </row>
    <row r="29" spans="1:44" s="8" customFormat="1" ht="13.5" customHeight="1">
      <c r="A29" s="34"/>
      <c r="B29" s="814" t="s">
        <v>154</v>
      </c>
      <c r="C29" s="814"/>
      <c r="D29" s="814"/>
      <c r="E29" s="814"/>
      <c r="F29" s="814"/>
      <c r="G29" s="814"/>
      <c r="H29" s="814"/>
      <c r="I29" s="814"/>
      <c r="J29" s="814"/>
      <c r="K29" s="814"/>
      <c r="L29" s="814"/>
      <c r="M29" s="814"/>
      <c r="N29" s="35"/>
      <c r="O29" s="483" t="s">
        <v>39</v>
      </c>
      <c r="P29" s="483"/>
      <c r="Q29" s="426"/>
      <c r="R29" s="426"/>
      <c r="S29" s="484"/>
      <c r="T29" s="484"/>
      <c r="U29" s="484"/>
      <c r="V29" s="38" t="s">
        <v>4</v>
      </c>
      <c r="W29" s="484">
        <f>TRUNC(S29*I25/100,0)</f>
        <v>0</v>
      </c>
      <c r="X29" s="484"/>
      <c r="Y29" s="484"/>
      <c r="Z29" s="39" t="s">
        <v>40</v>
      </c>
      <c r="AA29" s="40" t="s">
        <v>41</v>
      </c>
      <c r="AB29" s="40" t="s">
        <v>42</v>
      </c>
      <c r="AC29" s="41" t="s">
        <v>43</v>
      </c>
      <c r="AD29" s="485"/>
      <c r="AE29" s="486"/>
      <c r="AF29" s="487"/>
      <c r="AG29" s="487"/>
      <c r="AH29" s="488">
        <f>TRUNC(AF29*I25/100,0)</f>
        <v>0</v>
      </c>
      <c r="AI29" s="489"/>
      <c r="AJ29" s="7"/>
    </row>
    <row r="30" spans="1:44" s="8" customFormat="1" ht="13.5" customHeight="1">
      <c r="A30" s="34"/>
      <c r="B30" s="814" t="s">
        <v>155</v>
      </c>
      <c r="C30" s="814"/>
      <c r="D30" s="814"/>
      <c r="E30" s="814"/>
      <c r="F30" s="814"/>
      <c r="G30" s="814"/>
      <c r="H30" s="814"/>
      <c r="I30" s="814"/>
      <c r="J30" s="814"/>
      <c r="K30" s="814"/>
      <c r="L30" s="814"/>
      <c r="M30" s="814"/>
      <c r="N30" s="35"/>
      <c r="O30" s="42"/>
      <c r="P30" s="42"/>
      <c r="Q30" s="426"/>
      <c r="R30" s="426"/>
      <c r="S30" s="484"/>
      <c r="T30" s="484"/>
      <c r="U30" s="484"/>
      <c r="V30" s="38" t="s">
        <v>4</v>
      </c>
      <c r="W30" s="484">
        <f>TRUNC(S30*I25/100,0)</f>
        <v>0</v>
      </c>
      <c r="X30" s="484"/>
      <c r="Y30" s="484"/>
      <c r="Z30" s="39" t="s">
        <v>40</v>
      </c>
      <c r="AA30" s="40" t="s">
        <v>41</v>
      </c>
      <c r="AB30" s="40" t="s">
        <v>42</v>
      </c>
      <c r="AC30" s="41" t="s">
        <v>43</v>
      </c>
      <c r="AD30" s="485"/>
      <c r="AE30" s="486"/>
      <c r="AF30" s="487"/>
      <c r="AG30" s="487"/>
      <c r="AH30" s="488">
        <f>TRUNC(AF30*I25/100,0)</f>
        <v>0</v>
      </c>
      <c r="AI30" s="489"/>
      <c r="AJ30" s="7"/>
    </row>
    <row r="31" spans="1:44" s="8" customFormat="1" ht="13.5" customHeight="1">
      <c r="A31" s="34"/>
      <c r="B31" s="814" t="s">
        <v>156</v>
      </c>
      <c r="C31" s="814"/>
      <c r="D31" s="814"/>
      <c r="E31" s="814"/>
      <c r="F31" s="814"/>
      <c r="G31" s="814"/>
      <c r="H31" s="814"/>
      <c r="I31" s="814"/>
      <c r="J31" s="814"/>
      <c r="K31" s="814"/>
      <c r="L31" s="814"/>
      <c r="M31" s="814"/>
      <c r="N31" s="35"/>
      <c r="O31" s="42"/>
      <c r="P31" s="42"/>
      <c r="Q31" s="426"/>
      <c r="R31" s="426"/>
      <c r="S31" s="484"/>
      <c r="T31" s="484"/>
      <c r="U31" s="484"/>
      <c r="V31" s="38" t="s">
        <v>4</v>
      </c>
      <c r="W31" s="484">
        <f>TRUNC(S31*I25/100,0)</f>
        <v>0</v>
      </c>
      <c r="X31" s="484"/>
      <c r="Y31" s="484"/>
      <c r="Z31" s="39" t="s">
        <v>40</v>
      </c>
      <c r="AA31" s="40" t="s">
        <v>41</v>
      </c>
      <c r="AB31" s="40" t="s">
        <v>42</v>
      </c>
      <c r="AC31" s="41" t="s">
        <v>43</v>
      </c>
      <c r="AD31" s="485"/>
      <c r="AE31" s="486"/>
      <c r="AF31" s="487"/>
      <c r="AG31" s="487"/>
      <c r="AH31" s="488">
        <f>TRUNC(AF31*I25/100,0)</f>
        <v>0</v>
      </c>
      <c r="AI31" s="489"/>
      <c r="AJ31" s="7"/>
    </row>
    <row r="32" spans="1:44" s="8" customFormat="1" ht="13.5" customHeight="1">
      <c r="A32" s="34"/>
      <c r="B32" s="814" t="s">
        <v>157</v>
      </c>
      <c r="C32" s="814"/>
      <c r="D32" s="814"/>
      <c r="E32" s="814"/>
      <c r="F32" s="814"/>
      <c r="G32" s="814"/>
      <c r="H32" s="814"/>
      <c r="I32" s="814"/>
      <c r="J32" s="814"/>
      <c r="K32" s="814"/>
      <c r="L32" s="814"/>
      <c r="M32" s="814"/>
      <c r="N32" s="35"/>
      <c r="O32" s="42"/>
      <c r="P32" s="42"/>
      <c r="Q32" s="426"/>
      <c r="R32" s="426"/>
      <c r="S32" s="484"/>
      <c r="T32" s="484"/>
      <c r="U32" s="484"/>
      <c r="V32" s="38" t="s">
        <v>4</v>
      </c>
      <c r="W32" s="484">
        <f>TRUNC(S32*I25/100,0)</f>
        <v>0</v>
      </c>
      <c r="X32" s="484"/>
      <c r="Y32" s="484"/>
      <c r="Z32" s="39" t="s">
        <v>40</v>
      </c>
      <c r="AA32" s="40" t="s">
        <v>41</v>
      </c>
      <c r="AB32" s="40" t="s">
        <v>42</v>
      </c>
      <c r="AC32" s="41" t="s">
        <v>43</v>
      </c>
      <c r="AD32" s="485"/>
      <c r="AE32" s="486"/>
      <c r="AF32" s="487"/>
      <c r="AG32" s="487"/>
      <c r="AH32" s="488">
        <f>TRUNC(AF32*I25/100,0)</f>
        <v>0</v>
      </c>
      <c r="AI32" s="489"/>
      <c r="AJ32" s="7"/>
    </row>
    <row r="33" spans="1:44" s="8" customFormat="1" ht="13.5" customHeight="1" thickBot="1">
      <c r="A33" s="43"/>
      <c r="B33" s="257"/>
      <c r="C33" s="258" t="s">
        <v>44</v>
      </c>
      <c r="D33" s="820"/>
      <c r="E33" s="820"/>
      <c r="F33" s="820"/>
      <c r="G33" s="820"/>
      <c r="H33" s="258"/>
      <c r="I33" s="259" t="s">
        <v>45</v>
      </c>
      <c r="J33" s="820"/>
      <c r="K33" s="820"/>
      <c r="L33" s="820"/>
      <c r="M33" s="820"/>
      <c r="N33" s="46"/>
      <c r="O33" s="47"/>
      <c r="P33" s="47"/>
      <c r="Q33" s="513"/>
      <c r="R33" s="513"/>
      <c r="S33" s="514"/>
      <c r="T33" s="514"/>
      <c r="U33" s="514"/>
      <c r="V33" s="48" t="s">
        <v>4</v>
      </c>
      <c r="W33" s="514">
        <f>TRUNC(S33*I25/100,0)</f>
        <v>0</v>
      </c>
      <c r="X33" s="514"/>
      <c r="Y33" s="514"/>
      <c r="Z33" s="49" t="s">
        <v>40</v>
      </c>
      <c r="AA33" s="50" t="s">
        <v>41</v>
      </c>
      <c r="AB33" s="50" t="s">
        <v>42</v>
      </c>
      <c r="AC33" s="51" t="s">
        <v>43</v>
      </c>
      <c r="AD33" s="515"/>
      <c r="AE33" s="516"/>
      <c r="AF33" s="517"/>
      <c r="AG33" s="517"/>
      <c r="AH33" s="518">
        <f>TRUNC(AF33*I25/100,0)</f>
        <v>0</v>
      </c>
      <c r="AI33" s="519"/>
      <c r="AJ33" s="7"/>
    </row>
    <row r="34" spans="1:44" s="8" customFormat="1" ht="15" customHeight="1">
      <c r="A34" s="52"/>
      <c r="B34" s="52" t="s">
        <v>46</v>
      </c>
      <c r="C34" s="53"/>
      <c r="D34" s="54"/>
      <c r="E34" s="54"/>
      <c r="F34" s="55"/>
      <c r="G34" s="54"/>
      <c r="H34" s="56"/>
      <c r="I34" s="56"/>
      <c r="J34" s="56"/>
      <c r="K34" s="56"/>
      <c r="L34" s="56"/>
      <c r="M34" s="56"/>
      <c r="N34" s="57"/>
      <c r="O34" s="58"/>
      <c r="P34" s="58"/>
      <c r="Q34" s="58"/>
      <c r="R34" s="58"/>
      <c r="S34" s="58"/>
      <c r="T34" s="58"/>
      <c r="U34" s="58"/>
      <c r="V34" s="58"/>
      <c r="W34" s="58"/>
      <c r="X34" s="58"/>
      <c r="Y34" s="58"/>
      <c r="Z34" s="58"/>
      <c r="AA34" s="58"/>
      <c r="AB34" s="59"/>
      <c r="AC34" s="60"/>
      <c r="AD34" s="61"/>
      <c r="AE34" s="61"/>
      <c r="AF34" s="58"/>
      <c r="AG34" s="58"/>
      <c r="AH34" s="58"/>
      <c r="AI34" s="58"/>
      <c r="AJ34" s="7"/>
    </row>
    <row r="35" spans="1:44" s="8" customFormat="1" ht="15" customHeight="1">
      <c r="A35" s="54"/>
      <c r="B35" s="62" t="s">
        <v>47</v>
      </c>
      <c r="C35" s="63"/>
      <c r="D35" s="63"/>
      <c r="E35" s="63"/>
      <c r="F35" s="55"/>
      <c r="G35" s="55"/>
      <c r="H35" s="55"/>
      <c r="I35" s="55"/>
      <c r="J35" s="55"/>
      <c r="K35" s="55"/>
      <c r="L35" s="55"/>
      <c r="M35" s="55"/>
      <c r="N35" s="64"/>
      <c r="O35" s="7"/>
      <c r="P35" s="7"/>
      <c r="Q35" s="7"/>
      <c r="R35" s="65"/>
      <c r="S35" s="66"/>
      <c r="T35" s="66"/>
      <c r="U35" s="66"/>
      <c r="V35" s="66"/>
      <c r="W35" s="7"/>
      <c r="X35" s="7"/>
      <c r="Y35" s="7"/>
      <c r="Z35" s="7"/>
      <c r="AA35" s="7"/>
      <c r="AB35" s="7"/>
      <c r="AC35" s="7"/>
      <c r="AD35" s="4"/>
      <c r="AE35" s="4"/>
      <c r="AF35" s="7"/>
      <c r="AG35" s="7"/>
      <c r="AH35" s="7"/>
      <c r="AI35" s="7"/>
      <c r="AJ35" s="7"/>
    </row>
    <row r="36" spans="1:44" s="8" customFormat="1" ht="15" customHeight="1">
      <c r="A36" s="67"/>
      <c r="B36" s="62" t="s">
        <v>48</v>
      </c>
      <c r="C36" s="68"/>
      <c r="D36" s="68"/>
      <c r="E36" s="68"/>
      <c r="F36" s="68"/>
      <c r="G36" s="68"/>
      <c r="H36" s="68"/>
      <c r="I36" s="68"/>
      <c r="J36" s="69"/>
      <c r="K36" s="70"/>
      <c r="L36" s="70"/>
      <c r="M36" s="70"/>
      <c r="N36" s="64"/>
      <c r="R36" s="65"/>
      <c r="S36" s="71"/>
      <c r="T36" s="71"/>
      <c r="U36" s="71"/>
      <c r="V36" s="71"/>
      <c r="AD36" s="72"/>
      <c r="AE36" s="72"/>
      <c r="AG36" s="73" t="s">
        <v>49</v>
      </c>
      <c r="AH36" s="73"/>
    </row>
    <row r="37" spans="1:44" s="79" customFormat="1" ht="18" customHeight="1">
      <c r="A37" s="1"/>
      <c r="B37" s="2"/>
      <c r="C37" s="1" t="s">
        <v>0</v>
      </c>
      <c r="D37" s="1"/>
      <c r="E37" s="1"/>
      <c r="F37" s="1"/>
      <c r="G37" s="1"/>
      <c r="H37" s="1"/>
      <c r="I37" s="758" t="s">
        <v>1</v>
      </c>
      <c r="J37" s="758"/>
      <c r="K37" s="1"/>
      <c r="L37" s="536" t="str">
        <f>L1</f>
        <v xml:space="preserve"> 請  求  書 ( 支払伝票 )</v>
      </c>
      <c r="M37" s="536"/>
      <c r="N37" s="536"/>
      <c r="O37" s="536"/>
      <c r="P37" s="536"/>
      <c r="Q37" s="536"/>
      <c r="R37" s="536"/>
      <c r="S37" s="536"/>
      <c r="T37" s="536"/>
      <c r="U37" s="536"/>
      <c r="V37" s="536"/>
      <c r="W37" s="536"/>
      <c r="X37" s="537"/>
      <c r="Y37" s="74"/>
      <c r="Z37" s="75"/>
      <c r="AA37" s="74"/>
      <c r="AB37" s="76"/>
      <c r="AC37" s="75"/>
      <c r="AD37" s="77"/>
      <c r="AE37" s="78"/>
      <c r="AF37" s="76"/>
      <c r="AG37" s="75"/>
      <c r="AH37" s="75"/>
      <c r="AI37" s="76"/>
      <c r="AJ37" s="1"/>
    </row>
    <row r="38" spans="1:44" s="79" customFormat="1" ht="18" customHeight="1">
      <c r="A38" s="1"/>
      <c r="B38" s="2"/>
      <c r="C38" s="1" t="s">
        <v>3</v>
      </c>
      <c r="D38" s="1"/>
      <c r="E38" s="1"/>
      <c r="F38" s="1"/>
      <c r="G38" s="1"/>
      <c r="H38" s="1"/>
      <c r="I38" s="758"/>
      <c r="J38" s="758"/>
      <c r="K38" s="1"/>
      <c r="L38" s="536"/>
      <c r="M38" s="536"/>
      <c r="N38" s="536"/>
      <c r="O38" s="536"/>
      <c r="P38" s="536"/>
      <c r="Q38" s="536"/>
      <c r="R38" s="536"/>
      <c r="S38" s="536"/>
      <c r="T38" s="536"/>
      <c r="U38" s="536"/>
      <c r="V38" s="536"/>
      <c r="W38" s="536"/>
      <c r="X38" s="537"/>
      <c r="Y38" s="80"/>
      <c r="Z38" s="2"/>
      <c r="AA38" s="80"/>
      <c r="AB38" s="81"/>
      <c r="AC38" s="2"/>
      <c r="AD38" s="82"/>
      <c r="AE38" s="83"/>
      <c r="AF38" s="81"/>
      <c r="AG38" s="2"/>
      <c r="AH38" s="2"/>
      <c r="AI38" s="81"/>
      <c r="AJ38" s="1"/>
    </row>
    <row r="39" spans="1:44" s="79" customFormat="1" ht="18" customHeight="1" thickBot="1">
      <c r="A39" s="1"/>
      <c r="B39" s="1"/>
      <c r="C39" s="1"/>
      <c r="D39" s="1"/>
      <c r="E39" s="1"/>
      <c r="F39" s="1"/>
      <c r="G39" s="1"/>
      <c r="H39" s="1"/>
      <c r="I39" s="1"/>
      <c r="J39" s="1"/>
      <c r="K39" s="1"/>
      <c r="L39" s="1"/>
      <c r="M39" s="1"/>
      <c r="N39" s="1"/>
      <c r="O39" s="1"/>
      <c r="P39" s="84" t="s">
        <v>4</v>
      </c>
      <c r="Q39" s="538" t="str">
        <f>Q3</f>
        <v>令和〇年5月20日</v>
      </c>
      <c r="R39" s="538"/>
      <c r="S39" s="538"/>
      <c r="T39" s="538"/>
      <c r="U39" s="538"/>
      <c r="V39" s="538"/>
      <c r="W39" s="1" t="s">
        <v>40</v>
      </c>
      <c r="X39" s="1"/>
      <c r="Y39" s="80"/>
      <c r="Z39" s="2"/>
      <c r="AA39" s="80"/>
      <c r="AB39" s="81"/>
      <c r="AC39" s="2"/>
      <c r="AD39" s="85"/>
      <c r="AE39" s="86"/>
      <c r="AF39" s="87"/>
      <c r="AG39" s="88"/>
      <c r="AH39" s="88"/>
      <c r="AI39" s="87"/>
      <c r="AJ39" s="1"/>
    </row>
    <row r="40" spans="1:44" s="90" customFormat="1" ht="13.5" customHeight="1">
      <c r="A40" s="539" t="str">
        <f>A4</f>
        <v>日付</v>
      </c>
      <c r="B40" s="540"/>
      <c r="C40" s="540" t="str">
        <f>C4</f>
        <v>名 称 ・ 寸 法 ・ 用 途</v>
      </c>
      <c r="D40" s="540"/>
      <c r="E40" s="540"/>
      <c r="F40" s="540"/>
      <c r="G40" s="540"/>
      <c r="H40" s="540"/>
      <c r="I40" s="540"/>
      <c r="J40" s="540"/>
      <c r="K40" s="544"/>
      <c r="L40" s="547" t="str">
        <f t="shared" ref="L40:L59" si="5">L4</f>
        <v>契   約   高①</v>
      </c>
      <c r="M40" s="522"/>
      <c r="N40" s="522"/>
      <c r="O40" s="522"/>
      <c r="P40" s="522"/>
      <c r="Q40" s="522"/>
      <c r="R40" s="522"/>
      <c r="S40" s="548"/>
      <c r="T40" s="547" t="str">
        <f>T4</f>
        <v>当 月 出 来 高②</v>
      </c>
      <c r="U40" s="522"/>
      <c r="V40" s="522"/>
      <c r="W40" s="522"/>
      <c r="X40" s="548"/>
      <c r="Y40" s="522" t="str">
        <f>Y4</f>
        <v>出来高累計（前回出来高+②）③</v>
      </c>
      <c r="Z40" s="522"/>
      <c r="AA40" s="522"/>
      <c r="AB40" s="522"/>
      <c r="AC40" s="523"/>
      <c r="AD40" s="524" t="str">
        <f>AD4</f>
        <v xml:space="preserve"> 注文書№</v>
      </c>
      <c r="AE40" s="525"/>
      <c r="AF40" s="528" t="str">
        <f>AF4</f>
        <v>0000000000</v>
      </c>
      <c r="AG40" s="528"/>
      <c r="AH40" s="528"/>
      <c r="AI40" s="529"/>
      <c r="AJ40" s="89"/>
    </row>
    <row r="41" spans="1:44" s="90" customFormat="1" ht="13.5" customHeight="1" thickBot="1">
      <c r="A41" s="541"/>
      <c r="B41" s="542"/>
      <c r="C41" s="542"/>
      <c r="D41" s="542"/>
      <c r="E41" s="542"/>
      <c r="F41" s="542"/>
      <c r="G41" s="542"/>
      <c r="H41" s="542"/>
      <c r="I41" s="542"/>
      <c r="J41" s="542"/>
      <c r="K41" s="546"/>
      <c r="L41" s="532" t="str">
        <f t="shared" si="5"/>
        <v>数 量</v>
      </c>
      <c r="M41" s="533"/>
      <c r="N41" s="91" t="str">
        <f t="shared" ref="N41:O56" si="6">N5</f>
        <v>単位</v>
      </c>
      <c r="O41" s="533" t="str">
        <f t="shared" si="6"/>
        <v>単 価</v>
      </c>
      <c r="P41" s="533"/>
      <c r="Q41" s="533" t="str">
        <f>Q5</f>
        <v>金   額</v>
      </c>
      <c r="R41" s="533"/>
      <c r="S41" s="534"/>
      <c r="T41" s="532" t="str">
        <f>T5</f>
        <v>%・数量</v>
      </c>
      <c r="U41" s="533"/>
      <c r="V41" s="533" t="str">
        <f>V5</f>
        <v>金   額</v>
      </c>
      <c r="W41" s="533"/>
      <c r="X41" s="534"/>
      <c r="Y41" s="532" t="str">
        <f>Y5</f>
        <v>%・数量</v>
      </c>
      <c r="Z41" s="533"/>
      <c r="AA41" s="533" t="str">
        <f>AA5</f>
        <v>金   額</v>
      </c>
      <c r="AB41" s="533"/>
      <c r="AC41" s="535"/>
      <c r="AD41" s="526"/>
      <c r="AE41" s="527"/>
      <c r="AF41" s="530"/>
      <c r="AG41" s="530"/>
      <c r="AH41" s="530"/>
      <c r="AI41" s="531"/>
      <c r="AJ41" s="89"/>
    </row>
    <row r="42" spans="1:44" s="90" customFormat="1" ht="13.5" customHeight="1">
      <c r="A42" s="571">
        <f>A6</f>
        <v>0</v>
      </c>
      <c r="B42" s="572"/>
      <c r="C42" s="824">
        <f>C6</f>
        <v>0</v>
      </c>
      <c r="D42" s="825"/>
      <c r="E42" s="825"/>
      <c r="F42" s="825"/>
      <c r="G42" s="825"/>
      <c r="H42" s="825"/>
      <c r="I42" s="825"/>
      <c r="J42" s="826"/>
      <c r="K42" s="92">
        <f t="shared" ref="K42:K59" si="7">K6</f>
        <v>0</v>
      </c>
      <c r="L42" s="575">
        <f t="shared" si="5"/>
        <v>0</v>
      </c>
      <c r="M42" s="576"/>
      <c r="N42" s="93">
        <f t="shared" si="6"/>
        <v>0</v>
      </c>
      <c r="O42" s="559">
        <f t="shared" si="6"/>
        <v>0</v>
      </c>
      <c r="P42" s="559"/>
      <c r="Q42" s="559">
        <f>Q6</f>
        <v>0</v>
      </c>
      <c r="R42" s="559"/>
      <c r="S42" s="560"/>
      <c r="T42" s="561">
        <f>T6</f>
        <v>0</v>
      </c>
      <c r="U42" s="562"/>
      <c r="V42" s="559" t="str">
        <f>V6</f>
        <v/>
      </c>
      <c r="W42" s="559"/>
      <c r="X42" s="560"/>
      <c r="Y42" s="561">
        <f>Y6</f>
        <v>0</v>
      </c>
      <c r="Z42" s="562"/>
      <c r="AA42" s="563" t="str">
        <f>AA6</f>
        <v/>
      </c>
      <c r="AB42" s="564"/>
      <c r="AC42" s="565"/>
      <c r="AD42" s="375" t="str">
        <f>AD6</f>
        <v>既払累計</v>
      </c>
      <c r="AE42" s="376"/>
      <c r="AF42" s="377">
        <f>AF6</f>
        <v>0</v>
      </c>
      <c r="AG42" s="378"/>
      <c r="AH42" s="378"/>
      <c r="AI42" s="379"/>
      <c r="AJ42" s="89"/>
    </row>
    <row r="43" spans="1:44" s="90" customFormat="1" ht="13.5" customHeight="1">
      <c r="A43" s="566">
        <f>A7</f>
        <v>0</v>
      </c>
      <c r="B43" s="567"/>
      <c r="C43" s="821" t="str">
        <f>C7</f>
        <v>○○工事</v>
      </c>
      <c r="D43" s="822"/>
      <c r="E43" s="822"/>
      <c r="F43" s="822"/>
      <c r="G43" s="822"/>
      <c r="H43" s="822"/>
      <c r="I43" s="822"/>
      <c r="J43" s="823"/>
      <c r="K43" s="94">
        <f t="shared" si="7"/>
        <v>0</v>
      </c>
      <c r="L43" s="549">
        <f t="shared" si="5"/>
        <v>1</v>
      </c>
      <c r="M43" s="550"/>
      <c r="N43" s="95" t="str">
        <f t="shared" si="6"/>
        <v>式</v>
      </c>
      <c r="O43" s="551">
        <f t="shared" si="6"/>
        <v>1000000</v>
      </c>
      <c r="P43" s="551"/>
      <c r="Q43" s="551">
        <f>Q7</f>
        <v>1000000</v>
      </c>
      <c r="R43" s="551"/>
      <c r="S43" s="552"/>
      <c r="T43" s="549">
        <f>T7</f>
        <v>0</v>
      </c>
      <c r="U43" s="550"/>
      <c r="V43" s="551">
        <f>V7</f>
        <v>0</v>
      </c>
      <c r="W43" s="551"/>
      <c r="X43" s="552"/>
      <c r="Y43" s="549">
        <f>Y7</f>
        <v>1</v>
      </c>
      <c r="Z43" s="550"/>
      <c r="AA43" s="553">
        <f>AA7</f>
        <v>1000000</v>
      </c>
      <c r="AB43" s="554"/>
      <c r="AC43" s="555"/>
      <c r="AD43" s="364">
        <f>AD7</f>
        <v>0</v>
      </c>
      <c r="AE43" s="364"/>
      <c r="AF43" s="556">
        <f>AF7</f>
        <v>0</v>
      </c>
      <c r="AG43" s="557"/>
      <c r="AH43" s="557"/>
      <c r="AI43" s="558"/>
      <c r="AJ43" s="89"/>
      <c r="AL43" s="96"/>
      <c r="AM43" s="96"/>
      <c r="AN43" s="96"/>
      <c r="AO43" s="96"/>
      <c r="AP43" s="96"/>
      <c r="AQ43" s="96"/>
      <c r="AR43" s="96"/>
    </row>
    <row r="44" spans="1:44" s="90" customFormat="1" ht="13.5" customHeight="1">
      <c r="A44" s="582">
        <f t="shared" ref="A44:A59" si="8">A8</f>
        <v>0</v>
      </c>
      <c r="B44" s="583"/>
      <c r="C44" s="830">
        <f t="shared" ref="C44:C59" si="9">C8</f>
        <v>0</v>
      </c>
      <c r="D44" s="831"/>
      <c r="E44" s="831"/>
      <c r="F44" s="831"/>
      <c r="G44" s="831"/>
      <c r="H44" s="831"/>
      <c r="I44" s="831"/>
      <c r="J44" s="832"/>
      <c r="K44" s="97">
        <f t="shared" si="7"/>
        <v>0</v>
      </c>
      <c r="L44" s="575">
        <f t="shared" si="5"/>
        <v>0</v>
      </c>
      <c r="M44" s="576"/>
      <c r="N44" s="98">
        <f t="shared" si="6"/>
        <v>0</v>
      </c>
      <c r="O44" s="577">
        <f t="shared" si="6"/>
        <v>0</v>
      </c>
      <c r="P44" s="577"/>
      <c r="Q44" s="577">
        <f t="shared" ref="Q44:Q69" si="10">Q8</f>
        <v>0</v>
      </c>
      <c r="R44" s="577"/>
      <c r="S44" s="578"/>
      <c r="T44" s="575">
        <f t="shared" ref="T44:T59" si="11">T8</f>
        <v>0</v>
      </c>
      <c r="U44" s="576"/>
      <c r="V44" s="577" t="str">
        <f t="shared" ref="V44:V59" si="12">V8</f>
        <v/>
      </c>
      <c r="W44" s="577"/>
      <c r="X44" s="578"/>
      <c r="Y44" s="575">
        <f t="shared" ref="Y44:Y59" si="13">Y8</f>
        <v>0</v>
      </c>
      <c r="Z44" s="576"/>
      <c r="AA44" s="579" t="str">
        <f t="shared" ref="AA44:AA59" si="14">AA8</f>
        <v/>
      </c>
      <c r="AB44" s="580"/>
      <c r="AC44" s="581"/>
      <c r="AD44" s="400">
        <f t="shared" ref="AD44:AD53" si="15">AD8</f>
        <v>0</v>
      </c>
      <c r="AE44" s="400"/>
      <c r="AF44" s="401">
        <f t="shared" ref="AF44:AF53" si="16">AF8</f>
        <v>0</v>
      </c>
      <c r="AG44" s="402"/>
      <c r="AH44" s="402"/>
      <c r="AI44" s="403"/>
      <c r="AJ44" s="89"/>
    </row>
    <row r="45" spans="1:44" s="90" customFormat="1" ht="13.5" customHeight="1">
      <c r="A45" s="582">
        <f t="shared" si="8"/>
        <v>0</v>
      </c>
      <c r="B45" s="583"/>
      <c r="C45" s="827" t="str">
        <f t="shared" si="9"/>
        <v>○○工事</v>
      </c>
      <c r="D45" s="828"/>
      <c r="E45" s="828"/>
      <c r="F45" s="828"/>
      <c r="G45" s="828"/>
      <c r="H45" s="828"/>
      <c r="I45" s="828"/>
      <c r="J45" s="829"/>
      <c r="K45" s="97">
        <f t="shared" si="7"/>
        <v>0</v>
      </c>
      <c r="L45" s="575">
        <f t="shared" si="5"/>
        <v>1</v>
      </c>
      <c r="M45" s="576"/>
      <c r="N45" s="98" t="str">
        <f t="shared" si="6"/>
        <v>式</v>
      </c>
      <c r="O45" s="577">
        <f t="shared" si="6"/>
        <v>1000000</v>
      </c>
      <c r="P45" s="577"/>
      <c r="Q45" s="577">
        <f t="shared" si="10"/>
        <v>1000000</v>
      </c>
      <c r="R45" s="577"/>
      <c r="S45" s="578"/>
      <c r="T45" s="575">
        <f t="shared" si="11"/>
        <v>0.2</v>
      </c>
      <c r="U45" s="576"/>
      <c r="V45" s="577">
        <f t="shared" si="12"/>
        <v>200000</v>
      </c>
      <c r="W45" s="577"/>
      <c r="X45" s="578"/>
      <c r="Y45" s="575">
        <f t="shared" si="13"/>
        <v>0.7</v>
      </c>
      <c r="Z45" s="576"/>
      <c r="AA45" s="579">
        <f t="shared" si="14"/>
        <v>700000</v>
      </c>
      <c r="AB45" s="580"/>
      <c r="AC45" s="581"/>
      <c r="AD45" s="392">
        <f t="shared" si="15"/>
        <v>0</v>
      </c>
      <c r="AE45" s="392"/>
      <c r="AF45" s="556">
        <f t="shared" si="16"/>
        <v>0</v>
      </c>
      <c r="AG45" s="557"/>
      <c r="AH45" s="557"/>
      <c r="AI45" s="558"/>
      <c r="AJ45" s="89"/>
      <c r="AL45" s="96"/>
      <c r="AM45" s="96"/>
      <c r="AN45" s="96"/>
      <c r="AO45" s="96"/>
      <c r="AP45" s="96"/>
      <c r="AQ45" s="96"/>
      <c r="AR45" s="96"/>
    </row>
    <row r="46" spans="1:44" s="90" customFormat="1" ht="13.5" customHeight="1">
      <c r="A46" s="592">
        <f t="shared" si="8"/>
        <v>0</v>
      </c>
      <c r="B46" s="593"/>
      <c r="C46" s="833">
        <f t="shared" si="9"/>
        <v>0</v>
      </c>
      <c r="D46" s="834"/>
      <c r="E46" s="834"/>
      <c r="F46" s="834"/>
      <c r="G46" s="834"/>
      <c r="H46" s="834"/>
      <c r="I46" s="834"/>
      <c r="J46" s="835"/>
      <c r="K46" s="99">
        <f t="shared" si="7"/>
        <v>0</v>
      </c>
      <c r="L46" s="588">
        <f t="shared" si="5"/>
        <v>0</v>
      </c>
      <c r="M46" s="589"/>
      <c r="N46" s="26">
        <f t="shared" si="6"/>
        <v>0</v>
      </c>
      <c r="O46" s="586">
        <f t="shared" si="6"/>
        <v>0</v>
      </c>
      <c r="P46" s="586"/>
      <c r="Q46" s="586">
        <f t="shared" si="10"/>
        <v>0</v>
      </c>
      <c r="R46" s="586"/>
      <c r="S46" s="587"/>
      <c r="T46" s="588">
        <f t="shared" si="11"/>
        <v>0</v>
      </c>
      <c r="U46" s="589"/>
      <c r="V46" s="586" t="str">
        <f t="shared" si="12"/>
        <v/>
      </c>
      <c r="W46" s="586"/>
      <c r="X46" s="587"/>
      <c r="Y46" s="588">
        <f t="shared" si="13"/>
        <v>0</v>
      </c>
      <c r="Z46" s="589"/>
      <c r="AA46" s="471" t="str">
        <f t="shared" si="14"/>
        <v/>
      </c>
      <c r="AB46" s="590"/>
      <c r="AC46" s="591"/>
      <c r="AD46" s="364">
        <f t="shared" si="15"/>
        <v>0</v>
      </c>
      <c r="AE46" s="364"/>
      <c r="AF46" s="401">
        <f t="shared" si="16"/>
        <v>0</v>
      </c>
      <c r="AG46" s="402"/>
      <c r="AH46" s="402"/>
      <c r="AI46" s="403"/>
      <c r="AJ46" s="89"/>
    </row>
    <row r="47" spans="1:44" s="90" customFormat="1" ht="13.5" customHeight="1">
      <c r="A47" s="566">
        <f t="shared" si="8"/>
        <v>0</v>
      </c>
      <c r="B47" s="567"/>
      <c r="C47" s="821">
        <f t="shared" si="9"/>
        <v>0</v>
      </c>
      <c r="D47" s="822"/>
      <c r="E47" s="822"/>
      <c r="F47" s="822"/>
      <c r="G47" s="822"/>
      <c r="H47" s="822"/>
      <c r="I47" s="822"/>
      <c r="J47" s="823"/>
      <c r="K47" s="94">
        <f t="shared" si="7"/>
        <v>0</v>
      </c>
      <c r="L47" s="549">
        <f t="shared" si="5"/>
        <v>0</v>
      </c>
      <c r="M47" s="550"/>
      <c r="N47" s="95">
        <f t="shared" si="6"/>
        <v>0</v>
      </c>
      <c r="O47" s="551">
        <f t="shared" si="6"/>
        <v>0</v>
      </c>
      <c r="P47" s="551"/>
      <c r="Q47" s="551">
        <f t="shared" si="10"/>
        <v>0</v>
      </c>
      <c r="R47" s="551"/>
      <c r="S47" s="552"/>
      <c r="T47" s="549">
        <f t="shared" si="11"/>
        <v>0</v>
      </c>
      <c r="U47" s="550"/>
      <c r="V47" s="551" t="str">
        <f t="shared" si="12"/>
        <v/>
      </c>
      <c r="W47" s="551"/>
      <c r="X47" s="552"/>
      <c r="Y47" s="549">
        <f t="shared" si="13"/>
        <v>0</v>
      </c>
      <c r="Z47" s="550"/>
      <c r="AA47" s="553" t="str">
        <f t="shared" si="14"/>
        <v/>
      </c>
      <c r="AB47" s="554"/>
      <c r="AC47" s="555"/>
      <c r="AD47" s="364">
        <f t="shared" si="15"/>
        <v>0</v>
      </c>
      <c r="AE47" s="364"/>
      <c r="AF47" s="556">
        <f t="shared" si="16"/>
        <v>0</v>
      </c>
      <c r="AG47" s="557"/>
      <c r="AH47" s="557"/>
      <c r="AI47" s="558"/>
      <c r="AJ47" s="89"/>
      <c r="AL47" s="96"/>
      <c r="AM47" s="96"/>
      <c r="AN47" s="96"/>
      <c r="AO47" s="96"/>
      <c r="AP47" s="96"/>
      <c r="AQ47" s="96"/>
      <c r="AR47" s="96"/>
    </row>
    <row r="48" spans="1:44" s="90" customFormat="1" ht="13.5" customHeight="1">
      <c r="A48" s="582">
        <f t="shared" si="8"/>
        <v>0</v>
      </c>
      <c r="B48" s="583"/>
      <c r="C48" s="830">
        <f t="shared" si="9"/>
        <v>0</v>
      </c>
      <c r="D48" s="831"/>
      <c r="E48" s="831"/>
      <c r="F48" s="831"/>
      <c r="G48" s="831"/>
      <c r="H48" s="831"/>
      <c r="I48" s="831"/>
      <c r="J48" s="832"/>
      <c r="K48" s="97">
        <f t="shared" si="7"/>
        <v>0</v>
      </c>
      <c r="L48" s="575">
        <f t="shared" si="5"/>
        <v>0</v>
      </c>
      <c r="M48" s="576"/>
      <c r="N48" s="26">
        <f t="shared" si="6"/>
        <v>0</v>
      </c>
      <c r="O48" s="577">
        <f t="shared" si="6"/>
        <v>0</v>
      </c>
      <c r="P48" s="577"/>
      <c r="Q48" s="577">
        <f t="shared" si="10"/>
        <v>0</v>
      </c>
      <c r="R48" s="577"/>
      <c r="S48" s="578"/>
      <c r="T48" s="575">
        <f t="shared" si="11"/>
        <v>0</v>
      </c>
      <c r="U48" s="576"/>
      <c r="V48" s="577" t="str">
        <f t="shared" si="12"/>
        <v/>
      </c>
      <c r="W48" s="577"/>
      <c r="X48" s="578"/>
      <c r="Y48" s="575">
        <f t="shared" si="13"/>
        <v>0</v>
      </c>
      <c r="Z48" s="576"/>
      <c r="AA48" s="579" t="str">
        <f t="shared" si="14"/>
        <v/>
      </c>
      <c r="AB48" s="580"/>
      <c r="AC48" s="581"/>
      <c r="AD48" s="400">
        <f t="shared" si="15"/>
        <v>0</v>
      </c>
      <c r="AE48" s="400"/>
      <c r="AF48" s="401">
        <f t="shared" si="16"/>
        <v>0</v>
      </c>
      <c r="AG48" s="402"/>
      <c r="AH48" s="402"/>
      <c r="AI48" s="403"/>
      <c r="AJ48" s="89"/>
    </row>
    <row r="49" spans="1:44" s="90" customFormat="1" ht="13.5" customHeight="1">
      <c r="A49" s="582">
        <f t="shared" si="8"/>
        <v>0</v>
      </c>
      <c r="B49" s="583"/>
      <c r="C49" s="827">
        <f t="shared" si="9"/>
        <v>0</v>
      </c>
      <c r="D49" s="828"/>
      <c r="E49" s="828"/>
      <c r="F49" s="828"/>
      <c r="G49" s="828"/>
      <c r="H49" s="828"/>
      <c r="I49" s="828"/>
      <c r="J49" s="829"/>
      <c r="K49" s="97">
        <f t="shared" si="7"/>
        <v>0</v>
      </c>
      <c r="L49" s="575">
        <f t="shared" si="5"/>
        <v>0</v>
      </c>
      <c r="M49" s="576"/>
      <c r="N49" s="95">
        <f t="shared" si="6"/>
        <v>0</v>
      </c>
      <c r="O49" s="577">
        <f t="shared" si="6"/>
        <v>0</v>
      </c>
      <c r="P49" s="577"/>
      <c r="Q49" s="577">
        <f t="shared" si="10"/>
        <v>0</v>
      </c>
      <c r="R49" s="577"/>
      <c r="S49" s="578"/>
      <c r="T49" s="575">
        <f t="shared" si="11"/>
        <v>0</v>
      </c>
      <c r="U49" s="576"/>
      <c r="V49" s="577" t="str">
        <f t="shared" si="12"/>
        <v/>
      </c>
      <c r="W49" s="577"/>
      <c r="X49" s="578"/>
      <c r="Y49" s="575">
        <f t="shared" si="13"/>
        <v>0</v>
      </c>
      <c r="Z49" s="576"/>
      <c r="AA49" s="579" t="str">
        <f t="shared" si="14"/>
        <v/>
      </c>
      <c r="AB49" s="580"/>
      <c r="AC49" s="581"/>
      <c r="AD49" s="392">
        <f t="shared" si="15"/>
        <v>0</v>
      </c>
      <c r="AE49" s="392"/>
      <c r="AF49" s="556">
        <f t="shared" si="16"/>
        <v>0</v>
      </c>
      <c r="AG49" s="557"/>
      <c r="AH49" s="557"/>
      <c r="AI49" s="558"/>
      <c r="AJ49" s="89"/>
      <c r="AL49" s="96"/>
      <c r="AM49" s="96"/>
      <c r="AN49" s="96"/>
      <c r="AO49" s="96"/>
      <c r="AP49" s="96"/>
      <c r="AQ49" s="96"/>
      <c r="AR49" s="96"/>
    </row>
    <row r="50" spans="1:44" s="90" customFormat="1" ht="13.5" customHeight="1">
      <c r="A50" s="592">
        <f t="shared" si="8"/>
        <v>0</v>
      </c>
      <c r="B50" s="593"/>
      <c r="C50" s="833">
        <f t="shared" si="9"/>
        <v>0</v>
      </c>
      <c r="D50" s="834"/>
      <c r="E50" s="834"/>
      <c r="F50" s="834"/>
      <c r="G50" s="834"/>
      <c r="H50" s="834"/>
      <c r="I50" s="834"/>
      <c r="J50" s="835"/>
      <c r="K50" s="99">
        <f t="shared" si="7"/>
        <v>0</v>
      </c>
      <c r="L50" s="588">
        <f t="shared" si="5"/>
        <v>0</v>
      </c>
      <c r="M50" s="589"/>
      <c r="N50" s="26">
        <f t="shared" si="6"/>
        <v>0</v>
      </c>
      <c r="O50" s="586">
        <f t="shared" si="6"/>
        <v>0</v>
      </c>
      <c r="P50" s="586"/>
      <c r="Q50" s="586">
        <f t="shared" si="10"/>
        <v>0</v>
      </c>
      <c r="R50" s="586"/>
      <c r="S50" s="587"/>
      <c r="T50" s="588">
        <f t="shared" si="11"/>
        <v>0</v>
      </c>
      <c r="U50" s="589"/>
      <c r="V50" s="586" t="str">
        <f t="shared" si="12"/>
        <v/>
      </c>
      <c r="W50" s="586"/>
      <c r="X50" s="587"/>
      <c r="Y50" s="588">
        <f t="shared" si="13"/>
        <v>0</v>
      </c>
      <c r="Z50" s="589"/>
      <c r="AA50" s="471" t="str">
        <f t="shared" si="14"/>
        <v/>
      </c>
      <c r="AB50" s="590"/>
      <c r="AC50" s="591"/>
      <c r="AD50" s="364">
        <f t="shared" si="15"/>
        <v>0</v>
      </c>
      <c r="AE50" s="364"/>
      <c r="AF50" s="401">
        <f t="shared" si="16"/>
        <v>0</v>
      </c>
      <c r="AG50" s="402"/>
      <c r="AH50" s="402"/>
      <c r="AI50" s="403"/>
      <c r="AJ50" s="89"/>
    </row>
    <row r="51" spans="1:44" s="90" customFormat="1" ht="13.5" customHeight="1">
      <c r="A51" s="566">
        <f t="shared" si="8"/>
        <v>0</v>
      </c>
      <c r="B51" s="567"/>
      <c r="C51" s="821">
        <f t="shared" si="9"/>
        <v>0</v>
      </c>
      <c r="D51" s="822"/>
      <c r="E51" s="822"/>
      <c r="F51" s="822"/>
      <c r="G51" s="822"/>
      <c r="H51" s="822"/>
      <c r="I51" s="822"/>
      <c r="J51" s="823"/>
      <c r="K51" s="94">
        <f t="shared" si="7"/>
        <v>0</v>
      </c>
      <c r="L51" s="549">
        <f t="shared" si="5"/>
        <v>0</v>
      </c>
      <c r="M51" s="550"/>
      <c r="N51" s="95">
        <f t="shared" si="6"/>
        <v>0</v>
      </c>
      <c r="O51" s="551">
        <f t="shared" si="6"/>
        <v>0</v>
      </c>
      <c r="P51" s="551"/>
      <c r="Q51" s="551">
        <f t="shared" si="10"/>
        <v>0</v>
      </c>
      <c r="R51" s="551"/>
      <c r="S51" s="552"/>
      <c r="T51" s="549">
        <f t="shared" si="11"/>
        <v>0</v>
      </c>
      <c r="U51" s="550"/>
      <c r="V51" s="551" t="str">
        <f t="shared" si="12"/>
        <v/>
      </c>
      <c r="W51" s="551"/>
      <c r="X51" s="552"/>
      <c r="Y51" s="549">
        <f t="shared" si="13"/>
        <v>0</v>
      </c>
      <c r="Z51" s="550"/>
      <c r="AA51" s="553" t="str">
        <f t="shared" si="14"/>
        <v/>
      </c>
      <c r="AB51" s="554"/>
      <c r="AC51" s="555"/>
      <c r="AD51" s="594">
        <f t="shared" si="15"/>
        <v>0</v>
      </c>
      <c r="AE51" s="392"/>
      <c r="AF51" s="556">
        <f t="shared" si="16"/>
        <v>0</v>
      </c>
      <c r="AG51" s="557"/>
      <c r="AH51" s="557"/>
      <c r="AI51" s="558"/>
      <c r="AJ51" s="89"/>
      <c r="AL51" s="96"/>
      <c r="AM51" s="96"/>
      <c r="AN51" s="96"/>
      <c r="AO51" s="96"/>
      <c r="AP51" s="96"/>
      <c r="AQ51" s="96"/>
      <c r="AR51" s="96"/>
    </row>
    <row r="52" spans="1:44" s="90" customFormat="1" ht="13.5" customHeight="1">
      <c r="A52" s="582">
        <f t="shared" si="8"/>
        <v>0</v>
      </c>
      <c r="B52" s="583"/>
      <c r="C52" s="830">
        <f t="shared" si="9"/>
        <v>0</v>
      </c>
      <c r="D52" s="831"/>
      <c r="E52" s="831"/>
      <c r="F52" s="831"/>
      <c r="G52" s="831"/>
      <c r="H52" s="831"/>
      <c r="I52" s="831"/>
      <c r="J52" s="832"/>
      <c r="K52" s="97">
        <f t="shared" si="7"/>
        <v>0</v>
      </c>
      <c r="L52" s="575">
        <f t="shared" si="5"/>
        <v>0</v>
      </c>
      <c r="M52" s="576"/>
      <c r="N52" s="26">
        <f t="shared" si="6"/>
        <v>0</v>
      </c>
      <c r="O52" s="577">
        <f t="shared" si="6"/>
        <v>0</v>
      </c>
      <c r="P52" s="577"/>
      <c r="Q52" s="577">
        <f t="shared" si="10"/>
        <v>0</v>
      </c>
      <c r="R52" s="577"/>
      <c r="S52" s="578"/>
      <c r="T52" s="575">
        <f t="shared" si="11"/>
        <v>0</v>
      </c>
      <c r="U52" s="576"/>
      <c r="V52" s="577" t="str">
        <f t="shared" si="12"/>
        <v/>
      </c>
      <c r="W52" s="577"/>
      <c r="X52" s="578"/>
      <c r="Y52" s="575">
        <f t="shared" si="13"/>
        <v>0</v>
      </c>
      <c r="Z52" s="576"/>
      <c r="AA52" s="579" t="str">
        <f t="shared" si="14"/>
        <v/>
      </c>
      <c r="AB52" s="580"/>
      <c r="AC52" s="581"/>
      <c r="AD52" s="364" t="str">
        <f t="shared" si="15"/>
        <v>増 ・ 減</v>
      </c>
      <c r="AE52" s="364"/>
      <c r="AF52" s="401">
        <f t="shared" si="16"/>
        <v>0</v>
      </c>
      <c r="AG52" s="402"/>
      <c r="AH52" s="402"/>
      <c r="AI52" s="403"/>
      <c r="AJ52" s="89"/>
    </row>
    <row r="53" spans="1:44" s="90" customFormat="1" ht="13.5" customHeight="1">
      <c r="A53" s="582">
        <f t="shared" si="8"/>
        <v>0</v>
      </c>
      <c r="B53" s="583"/>
      <c r="C53" s="827">
        <f t="shared" si="9"/>
        <v>0</v>
      </c>
      <c r="D53" s="828"/>
      <c r="E53" s="828"/>
      <c r="F53" s="828"/>
      <c r="G53" s="828"/>
      <c r="H53" s="828"/>
      <c r="I53" s="828"/>
      <c r="J53" s="829"/>
      <c r="K53" s="97">
        <f t="shared" si="7"/>
        <v>0</v>
      </c>
      <c r="L53" s="575">
        <f t="shared" si="5"/>
        <v>0</v>
      </c>
      <c r="M53" s="576"/>
      <c r="N53" s="95">
        <f t="shared" si="6"/>
        <v>0</v>
      </c>
      <c r="O53" s="577">
        <f t="shared" si="6"/>
        <v>0</v>
      </c>
      <c r="P53" s="577"/>
      <c r="Q53" s="577">
        <f t="shared" si="10"/>
        <v>0</v>
      </c>
      <c r="R53" s="577"/>
      <c r="S53" s="578"/>
      <c r="T53" s="575">
        <f t="shared" si="11"/>
        <v>0</v>
      </c>
      <c r="U53" s="576"/>
      <c r="V53" s="577" t="str">
        <f t="shared" si="12"/>
        <v/>
      </c>
      <c r="W53" s="577"/>
      <c r="X53" s="578"/>
      <c r="Y53" s="575">
        <f t="shared" si="13"/>
        <v>0</v>
      </c>
      <c r="Z53" s="576"/>
      <c r="AA53" s="579" t="str">
        <f t="shared" si="14"/>
        <v/>
      </c>
      <c r="AB53" s="580"/>
      <c r="AC53" s="581"/>
      <c r="AD53" s="595">
        <f t="shared" si="15"/>
        <v>0</v>
      </c>
      <c r="AE53" s="410"/>
      <c r="AF53" s="435">
        <f t="shared" si="16"/>
        <v>0</v>
      </c>
      <c r="AG53" s="596"/>
      <c r="AH53" s="596"/>
      <c r="AI53" s="597"/>
      <c r="AJ53" s="89"/>
      <c r="AL53" s="96"/>
      <c r="AM53" s="96"/>
      <c r="AN53" s="96"/>
      <c r="AO53" s="96"/>
      <c r="AP53" s="96"/>
      <c r="AQ53" s="96"/>
      <c r="AR53" s="96"/>
    </row>
    <row r="54" spans="1:44" s="90" customFormat="1" ht="13.5" customHeight="1">
      <c r="A54" s="592">
        <f t="shared" si="8"/>
        <v>0</v>
      </c>
      <c r="B54" s="593"/>
      <c r="C54" s="833">
        <f t="shared" si="9"/>
        <v>0</v>
      </c>
      <c r="D54" s="834"/>
      <c r="E54" s="834"/>
      <c r="F54" s="834"/>
      <c r="G54" s="834"/>
      <c r="H54" s="834"/>
      <c r="I54" s="834"/>
      <c r="J54" s="835"/>
      <c r="K54" s="99">
        <f t="shared" si="7"/>
        <v>0</v>
      </c>
      <c r="L54" s="588">
        <f t="shared" si="5"/>
        <v>0</v>
      </c>
      <c r="M54" s="589"/>
      <c r="N54" s="26">
        <f t="shared" si="6"/>
        <v>0</v>
      </c>
      <c r="O54" s="586">
        <f t="shared" si="6"/>
        <v>0</v>
      </c>
      <c r="P54" s="586"/>
      <c r="Q54" s="586">
        <f t="shared" si="10"/>
        <v>0</v>
      </c>
      <c r="R54" s="586"/>
      <c r="S54" s="587"/>
      <c r="T54" s="588">
        <f t="shared" si="11"/>
        <v>0</v>
      </c>
      <c r="U54" s="589"/>
      <c r="V54" s="586" t="str">
        <f t="shared" si="12"/>
        <v/>
      </c>
      <c r="W54" s="586"/>
      <c r="X54" s="587"/>
      <c r="Y54" s="588">
        <f t="shared" si="13"/>
        <v>0</v>
      </c>
      <c r="Z54" s="589"/>
      <c r="AA54" s="471" t="str">
        <f t="shared" si="14"/>
        <v/>
      </c>
      <c r="AB54" s="590"/>
      <c r="AC54" s="591"/>
      <c r="AD54" s="598" t="str">
        <f>AD18</f>
        <v>支払回数</v>
      </c>
      <c r="AE54" s="599"/>
      <c r="AF54" s="601">
        <f>AF18</f>
        <v>2</v>
      </c>
      <c r="AG54" s="424" t="str">
        <f>AG18</f>
        <v>回</v>
      </c>
      <c r="AH54" s="415" t="str">
        <f>AH18</f>
        <v>精算</v>
      </c>
      <c r="AI54" s="416"/>
      <c r="AJ54" s="89"/>
    </row>
    <row r="55" spans="1:44" s="90" customFormat="1" ht="13.5" customHeight="1">
      <c r="A55" s="566">
        <f t="shared" si="8"/>
        <v>0</v>
      </c>
      <c r="B55" s="567"/>
      <c r="C55" s="821">
        <f t="shared" si="9"/>
        <v>0</v>
      </c>
      <c r="D55" s="822"/>
      <c r="E55" s="822"/>
      <c r="F55" s="822"/>
      <c r="G55" s="822"/>
      <c r="H55" s="822"/>
      <c r="I55" s="822"/>
      <c r="J55" s="823"/>
      <c r="K55" s="94">
        <f t="shared" si="7"/>
        <v>0</v>
      </c>
      <c r="L55" s="549">
        <f t="shared" si="5"/>
        <v>0</v>
      </c>
      <c r="M55" s="550"/>
      <c r="N55" s="95">
        <f t="shared" si="6"/>
        <v>0</v>
      </c>
      <c r="O55" s="551">
        <f t="shared" si="6"/>
        <v>0</v>
      </c>
      <c r="P55" s="551"/>
      <c r="Q55" s="551">
        <f t="shared" si="10"/>
        <v>0</v>
      </c>
      <c r="R55" s="551"/>
      <c r="S55" s="552"/>
      <c r="T55" s="549">
        <f t="shared" si="11"/>
        <v>0</v>
      </c>
      <c r="U55" s="550"/>
      <c r="V55" s="551" t="str">
        <f t="shared" si="12"/>
        <v/>
      </c>
      <c r="W55" s="551"/>
      <c r="X55" s="552"/>
      <c r="Y55" s="549">
        <f t="shared" si="13"/>
        <v>0</v>
      </c>
      <c r="Z55" s="550"/>
      <c r="AA55" s="553" t="str">
        <f t="shared" si="14"/>
        <v/>
      </c>
      <c r="AB55" s="554"/>
      <c r="AC55" s="555"/>
      <c r="AD55" s="600"/>
      <c r="AE55" s="426"/>
      <c r="AF55" s="602"/>
      <c r="AG55" s="425"/>
      <c r="AH55" s="417"/>
      <c r="AI55" s="418"/>
      <c r="AJ55" s="89"/>
      <c r="AL55" s="96"/>
      <c r="AM55" s="96"/>
      <c r="AN55" s="96"/>
      <c r="AO55" s="96"/>
      <c r="AP55" s="96"/>
      <c r="AQ55" s="96"/>
      <c r="AR55" s="96"/>
    </row>
    <row r="56" spans="1:44" s="90" customFormat="1" ht="13.5" customHeight="1">
      <c r="A56" s="582">
        <f t="shared" si="8"/>
        <v>0</v>
      </c>
      <c r="B56" s="583"/>
      <c r="C56" s="830">
        <f t="shared" si="9"/>
        <v>0</v>
      </c>
      <c r="D56" s="831"/>
      <c r="E56" s="831"/>
      <c r="F56" s="831"/>
      <c r="G56" s="831"/>
      <c r="H56" s="831"/>
      <c r="I56" s="831"/>
      <c r="J56" s="832"/>
      <c r="K56" s="97">
        <f t="shared" si="7"/>
        <v>0</v>
      </c>
      <c r="L56" s="575">
        <f t="shared" si="5"/>
        <v>0</v>
      </c>
      <c r="M56" s="576"/>
      <c r="N56" s="26">
        <f t="shared" si="6"/>
        <v>0</v>
      </c>
      <c r="O56" s="577">
        <f t="shared" si="6"/>
        <v>0</v>
      </c>
      <c r="P56" s="577"/>
      <c r="Q56" s="577">
        <f t="shared" si="10"/>
        <v>0</v>
      </c>
      <c r="R56" s="577"/>
      <c r="S56" s="578"/>
      <c r="T56" s="575">
        <f t="shared" si="11"/>
        <v>0</v>
      </c>
      <c r="U56" s="576"/>
      <c r="V56" s="577" t="str">
        <f t="shared" si="12"/>
        <v/>
      </c>
      <c r="W56" s="577"/>
      <c r="X56" s="578"/>
      <c r="Y56" s="575">
        <f t="shared" si="13"/>
        <v>0</v>
      </c>
      <c r="Z56" s="576"/>
      <c r="AA56" s="579" t="str">
        <f t="shared" si="14"/>
        <v/>
      </c>
      <c r="AB56" s="580"/>
      <c r="AC56" s="581"/>
      <c r="AD56" s="430" t="str">
        <f t="shared" ref="AD56:AD62" si="17">AD20</f>
        <v>今月迄</v>
      </c>
      <c r="AE56" s="430"/>
      <c r="AF56" s="401">
        <f t="shared" ref="AF56:AF69" si="18">AF20</f>
        <v>0</v>
      </c>
      <c r="AG56" s="402"/>
      <c r="AH56" s="402"/>
      <c r="AI56" s="403"/>
      <c r="AJ56" s="89"/>
    </row>
    <row r="57" spans="1:44" s="90" customFormat="1" ht="13.5" customHeight="1">
      <c r="A57" s="582">
        <f t="shared" si="8"/>
        <v>0</v>
      </c>
      <c r="B57" s="583"/>
      <c r="C57" s="827">
        <f t="shared" si="9"/>
        <v>0</v>
      </c>
      <c r="D57" s="828"/>
      <c r="E57" s="828"/>
      <c r="F57" s="828"/>
      <c r="G57" s="828"/>
      <c r="H57" s="828"/>
      <c r="I57" s="828"/>
      <c r="J57" s="829"/>
      <c r="K57" s="97">
        <f t="shared" si="7"/>
        <v>0</v>
      </c>
      <c r="L57" s="575">
        <f t="shared" si="5"/>
        <v>0</v>
      </c>
      <c r="M57" s="576"/>
      <c r="N57" s="95">
        <f t="shared" ref="N57:O65" si="19">N21</f>
        <v>0</v>
      </c>
      <c r="O57" s="577">
        <f t="shared" si="19"/>
        <v>0</v>
      </c>
      <c r="P57" s="577"/>
      <c r="Q57" s="577">
        <f t="shared" si="10"/>
        <v>0</v>
      </c>
      <c r="R57" s="577"/>
      <c r="S57" s="578"/>
      <c r="T57" s="575">
        <f t="shared" si="11"/>
        <v>0</v>
      </c>
      <c r="U57" s="576"/>
      <c r="V57" s="577" t="str">
        <f t="shared" si="12"/>
        <v/>
      </c>
      <c r="W57" s="577"/>
      <c r="X57" s="578"/>
      <c r="Y57" s="575">
        <f t="shared" si="13"/>
        <v>0</v>
      </c>
      <c r="Z57" s="576"/>
      <c r="AA57" s="579" t="str">
        <f t="shared" si="14"/>
        <v/>
      </c>
      <c r="AB57" s="580"/>
      <c r="AC57" s="581"/>
      <c r="AD57" s="426" t="str">
        <f t="shared" si="17"/>
        <v>出来高</v>
      </c>
      <c r="AE57" s="426"/>
      <c r="AF57" s="427">
        <f t="shared" si="18"/>
        <v>0</v>
      </c>
      <c r="AG57" s="428"/>
      <c r="AH57" s="428"/>
      <c r="AI57" s="429"/>
      <c r="AJ57" s="89"/>
      <c r="AL57" s="96"/>
      <c r="AM57" s="96"/>
      <c r="AN57" s="96"/>
      <c r="AO57" s="96"/>
      <c r="AP57" s="96"/>
      <c r="AQ57" s="96"/>
      <c r="AR57" s="96"/>
    </row>
    <row r="58" spans="1:44" s="90" customFormat="1" ht="13.5" customHeight="1">
      <c r="A58" s="592">
        <f t="shared" si="8"/>
        <v>0</v>
      </c>
      <c r="B58" s="593"/>
      <c r="C58" s="833">
        <f t="shared" si="9"/>
        <v>0</v>
      </c>
      <c r="D58" s="834"/>
      <c r="E58" s="834"/>
      <c r="F58" s="834"/>
      <c r="G58" s="834"/>
      <c r="H58" s="834"/>
      <c r="I58" s="834"/>
      <c r="J58" s="835"/>
      <c r="K58" s="99">
        <f t="shared" si="7"/>
        <v>0</v>
      </c>
      <c r="L58" s="588">
        <f t="shared" si="5"/>
        <v>0</v>
      </c>
      <c r="M58" s="589"/>
      <c r="N58" s="26">
        <f t="shared" si="19"/>
        <v>0</v>
      </c>
      <c r="O58" s="586">
        <f t="shared" si="19"/>
        <v>0</v>
      </c>
      <c r="P58" s="586"/>
      <c r="Q58" s="586">
        <f t="shared" si="10"/>
        <v>0</v>
      </c>
      <c r="R58" s="586"/>
      <c r="S58" s="587"/>
      <c r="T58" s="588">
        <f t="shared" si="11"/>
        <v>0</v>
      </c>
      <c r="U58" s="589"/>
      <c r="V58" s="586" t="str">
        <f t="shared" si="12"/>
        <v/>
      </c>
      <c r="W58" s="586"/>
      <c r="X58" s="587"/>
      <c r="Y58" s="588">
        <f t="shared" si="13"/>
        <v>0</v>
      </c>
      <c r="Z58" s="589"/>
      <c r="AA58" s="471" t="str">
        <f t="shared" si="14"/>
        <v/>
      </c>
      <c r="AB58" s="590"/>
      <c r="AC58" s="591"/>
      <c r="AD58" s="364" t="str">
        <f t="shared" si="17"/>
        <v>上   記</v>
      </c>
      <c r="AE58" s="364"/>
      <c r="AF58" s="377">
        <f t="shared" si="18"/>
        <v>0</v>
      </c>
      <c r="AG58" s="378"/>
      <c r="AH58" s="378"/>
      <c r="AI58" s="379"/>
      <c r="AJ58" s="89"/>
    </row>
    <row r="59" spans="1:44" s="90" customFormat="1" ht="13.5" customHeight="1" thickBot="1">
      <c r="A59" s="603">
        <f t="shared" si="8"/>
        <v>0</v>
      </c>
      <c r="B59" s="604"/>
      <c r="C59" s="836">
        <f t="shared" si="9"/>
        <v>0</v>
      </c>
      <c r="D59" s="837"/>
      <c r="E59" s="837"/>
      <c r="F59" s="837"/>
      <c r="G59" s="837"/>
      <c r="H59" s="837"/>
      <c r="I59" s="837"/>
      <c r="J59" s="838"/>
      <c r="K59" s="100">
        <f t="shared" si="7"/>
        <v>0</v>
      </c>
      <c r="L59" s="608">
        <f t="shared" si="5"/>
        <v>0</v>
      </c>
      <c r="M59" s="609"/>
      <c r="N59" s="101">
        <f t="shared" si="19"/>
        <v>0</v>
      </c>
      <c r="O59" s="610">
        <f t="shared" si="19"/>
        <v>0</v>
      </c>
      <c r="P59" s="610"/>
      <c r="Q59" s="610">
        <f t="shared" si="10"/>
        <v>0</v>
      </c>
      <c r="R59" s="610"/>
      <c r="S59" s="611"/>
      <c r="T59" s="608">
        <f t="shared" si="11"/>
        <v>0</v>
      </c>
      <c r="U59" s="609"/>
      <c r="V59" s="610" t="str">
        <f t="shared" si="12"/>
        <v/>
      </c>
      <c r="W59" s="610"/>
      <c r="X59" s="611"/>
      <c r="Y59" s="608">
        <f t="shared" si="13"/>
        <v>0</v>
      </c>
      <c r="Z59" s="609"/>
      <c r="AA59" s="625" t="str">
        <f t="shared" si="14"/>
        <v/>
      </c>
      <c r="AB59" s="626"/>
      <c r="AC59" s="627"/>
      <c r="AD59" s="628" t="str">
        <f t="shared" si="17"/>
        <v>％</v>
      </c>
      <c r="AE59" s="431"/>
      <c r="AF59" s="427">
        <f t="shared" si="18"/>
        <v>0</v>
      </c>
      <c r="AG59" s="428"/>
      <c r="AH59" s="428"/>
      <c r="AI59" s="429"/>
      <c r="AJ59" s="89"/>
      <c r="AL59" s="96"/>
      <c r="AM59" s="96"/>
      <c r="AN59" s="96"/>
      <c r="AO59" s="96"/>
      <c r="AP59" s="96"/>
      <c r="AQ59" s="96"/>
      <c r="AR59" s="96"/>
    </row>
    <row r="60" spans="1:44" s="90" customFormat="1" ht="27" customHeight="1" thickTop="1">
      <c r="A60" s="618"/>
      <c r="B60" s="619"/>
      <c r="C60" s="619"/>
      <c r="D60" s="619"/>
      <c r="E60" s="619" t="str">
        <f>E24</f>
        <v>計</v>
      </c>
      <c r="F60" s="619"/>
      <c r="G60" s="619"/>
      <c r="H60" s="619"/>
      <c r="I60" s="619"/>
      <c r="J60" s="619"/>
      <c r="K60" s="839"/>
      <c r="L60" s="620"/>
      <c r="M60" s="621"/>
      <c r="N60" s="98">
        <f t="shared" si="19"/>
        <v>0</v>
      </c>
      <c r="O60" s="622">
        <f t="shared" si="19"/>
        <v>0</v>
      </c>
      <c r="P60" s="623"/>
      <c r="Q60" s="616">
        <f t="shared" si="10"/>
        <v>2000000</v>
      </c>
      <c r="R60" s="616"/>
      <c r="S60" s="624"/>
      <c r="T60" s="612">
        <f>T24</f>
        <v>0</v>
      </c>
      <c r="U60" s="613"/>
      <c r="V60" s="614">
        <f>V24</f>
        <v>200000</v>
      </c>
      <c r="W60" s="614"/>
      <c r="X60" s="615"/>
      <c r="Y60" s="612">
        <f>Y24</f>
        <v>0</v>
      </c>
      <c r="Z60" s="613"/>
      <c r="AA60" s="616">
        <f>AA24</f>
        <v>1700000</v>
      </c>
      <c r="AB60" s="616"/>
      <c r="AC60" s="617"/>
      <c r="AD60" s="462" t="str">
        <f t="shared" si="17"/>
        <v>今   回</v>
      </c>
      <c r="AE60" s="463"/>
      <c r="AF60" s="464">
        <f t="shared" si="18"/>
        <v>0</v>
      </c>
      <c r="AG60" s="465"/>
      <c r="AH60" s="465"/>
      <c r="AI60" s="466"/>
      <c r="AJ60" s="89"/>
    </row>
    <row r="61" spans="1:44" s="90" customFormat="1" ht="27" customHeight="1">
      <c r="A61" s="644"/>
      <c r="B61" s="645"/>
      <c r="C61" s="645"/>
      <c r="D61" s="645"/>
      <c r="E61" s="645" t="str">
        <f>E25</f>
        <v>消 費 税</v>
      </c>
      <c r="F61" s="645"/>
      <c r="G61" s="645"/>
      <c r="H61" s="23" t="str">
        <f>H25</f>
        <v>【</v>
      </c>
      <c r="I61" s="102">
        <f>I25</f>
        <v>10</v>
      </c>
      <c r="J61" s="24" t="str">
        <f>J25</f>
        <v>】 ％</v>
      </c>
      <c r="K61" s="103"/>
      <c r="L61" s="646">
        <f>L25</f>
        <v>0</v>
      </c>
      <c r="M61" s="647"/>
      <c r="N61" s="26">
        <f t="shared" si="19"/>
        <v>0</v>
      </c>
      <c r="O61" s="648">
        <f t="shared" si="19"/>
        <v>0</v>
      </c>
      <c r="P61" s="649"/>
      <c r="Q61" s="641">
        <f t="shared" si="10"/>
        <v>200000</v>
      </c>
      <c r="R61" s="641"/>
      <c r="S61" s="642"/>
      <c r="T61" s="639">
        <f>T25</f>
        <v>0</v>
      </c>
      <c r="U61" s="640"/>
      <c r="V61" s="641">
        <f>V25</f>
        <v>20000</v>
      </c>
      <c r="W61" s="641"/>
      <c r="X61" s="642"/>
      <c r="Y61" s="639">
        <f>Y25</f>
        <v>0</v>
      </c>
      <c r="Z61" s="640"/>
      <c r="AA61" s="641">
        <f>AA25</f>
        <v>170000</v>
      </c>
      <c r="AB61" s="641"/>
      <c r="AC61" s="643"/>
      <c r="AD61" s="454" t="str">
        <f t="shared" si="17"/>
        <v>支払額</v>
      </c>
      <c r="AE61" s="455"/>
      <c r="AF61" s="435">
        <f t="shared" si="18"/>
        <v>0</v>
      </c>
      <c r="AG61" s="436"/>
      <c r="AH61" s="436"/>
      <c r="AI61" s="437"/>
      <c r="AJ61" s="89"/>
    </row>
    <row r="62" spans="1:44" s="90" customFormat="1" ht="27" customHeight="1" thickBot="1">
      <c r="A62" s="634"/>
      <c r="B62" s="438"/>
      <c r="C62" s="438"/>
      <c r="D62" s="438"/>
      <c r="E62" s="438" t="str">
        <f>E26</f>
        <v>合      計</v>
      </c>
      <c r="F62" s="438"/>
      <c r="G62" s="438"/>
      <c r="H62" s="438"/>
      <c r="I62" s="438"/>
      <c r="J62" s="438"/>
      <c r="K62" s="439"/>
      <c r="L62" s="635">
        <f>L26</f>
        <v>0</v>
      </c>
      <c r="M62" s="636"/>
      <c r="N62" s="26">
        <f t="shared" si="19"/>
        <v>0</v>
      </c>
      <c r="O62" s="637">
        <f t="shared" si="19"/>
        <v>0</v>
      </c>
      <c r="P62" s="638"/>
      <c r="Q62" s="631">
        <f t="shared" si="10"/>
        <v>2200000</v>
      </c>
      <c r="R62" s="631"/>
      <c r="S62" s="632"/>
      <c r="T62" s="629">
        <f>T26</f>
        <v>0</v>
      </c>
      <c r="U62" s="630"/>
      <c r="V62" s="631">
        <f>V26</f>
        <v>220000</v>
      </c>
      <c r="W62" s="631"/>
      <c r="X62" s="632"/>
      <c r="Y62" s="629">
        <f>Y26</f>
        <v>0</v>
      </c>
      <c r="Z62" s="630"/>
      <c r="AA62" s="631">
        <f>AA26</f>
        <v>1870000</v>
      </c>
      <c r="AB62" s="631"/>
      <c r="AC62" s="633"/>
      <c r="AD62" s="497">
        <f t="shared" si="17"/>
        <v>0</v>
      </c>
      <c r="AE62" s="498"/>
      <c r="AF62" s="464">
        <f t="shared" si="18"/>
        <v>0</v>
      </c>
      <c r="AG62" s="465"/>
      <c r="AH62" s="465"/>
      <c r="AI62" s="466"/>
      <c r="AJ62" s="89"/>
    </row>
    <row r="63" spans="1:44" s="90" customFormat="1" ht="27.75" customHeight="1" thickBot="1">
      <c r="A63" s="104" t="str">
        <f>A27</f>
        <v xml:space="preserve"> 請 求 者</v>
      </c>
      <c r="B63" s="105"/>
      <c r="C63" s="106"/>
      <c r="D63" s="106"/>
      <c r="E63" s="33"/>
      <c r="F63" s="33"/>
      <c r="G63" s="33"/>
      <c r="H63" s="654" t="str">
        <f>H27</f>
        <v>取引先コード</v>
      </c>
      <c r="I63" s="654"/>
      <c r="J63" s="654"/>
      <c r="K63" s="654" t="str">
        <f>K27</f>
        <v>○○○○〇〇</v>
      </c>
      <c r="L63" s="654"/>
      <c r="M63" s="654"/>
      <c r="N63" s="655"/>
      <c r="O63" s="656" t="str">
        <f t="shared" si="19"/>
        <v>現場名</v>
      </c>
      <c r="P63" s="505"/>
      <c r="Q63" s="657" t="str">
        <f t="shared" si="10"/>
        <v>○○ビル新築工事</v>
      </c>
      <c r="R63" s="657"/>
      <c r="S63" s="657"/>
      <c r="T63" s="657"/>
      <c r="U63" s="657"/>
      <c r="V63" s="657"/>
      <c r="W63" s="657"/>
      <c r="X63" s="657"/>
      <c r="Y63" s="657"/>
      <c r="Z63" s="657"/>
      <c r="AA63" s="657"/>
      <c r="AB63" s="657"/>
      <c r="AC63" s="658"/>
      <c r="AD63" s="659"/>
      <c r="AE63" s="660"/>
      <c r="AF63" s="435">
        <f t="shared" si="18"/>
        <v>0</v>
      </c>
      <c r="AG63" s="436"/>
      <c r="AH63" s="436"/>
      <c r="AI63" s="437"/>
      <c r="AJ63" s="89"/>
    </row>
    <row r="64" spans="1:44" s="90" customFormat="1" ht="13.5" customHeight="1">
      <c r="A64" s="34"/>
      <c r="B64" s="650">
        <f>B28</f>
        <v>0</v>
      </c>
      <c r="C64" s="650"/>
      <c r="D64" s="650"/>
      <c r="E64" s="650"/>
      <c r="F64" s="650"/>
      <c r="G64" s="650"/>
      <c r="H64" s="650"/>
      <c r="I64" s="650"/>
      <c r="J64" s="650"/>
      <c r="K64" s="650"/>
      <c r="L64" s="650"/>
      <c r="M64" s="650"/>
      <c r="N64" s="35"/>
      <c r="O64" s="490" t="str">
        <f t="shared" si="19"/>
        <v>現場ｺｰﾄﾞ</v>
      </c>
      <c r="P64" s="490"/>
      <c r="Q64" s="651">
        <f t="shared" si="10"/>
        <v>0</v>
      </c>
      <c r="R64" s="651"/>
      <c r="S64" s="651"/>
      <c r="T64" s="651"/>
      <c r="U64" s="107" t="str">
        <f>U28</f>
        <v>－</v>
      </c>
      <c r="V64" s="108">
        <f>V28</f>
        <v>0</v>
      </c>
      <c r="W64" s="652">
        <f>W28</f>
        <v>0</v>
      </c>
      <c r="X64" s="652"/>
      <c r="Y64" s="652"/>
      <c r="Z64" s="652"/>
      <c r="AA64" s="652"/>
      <c r="AB64" s="652"/>
      <c r="AC64" s="653"/>
      <c r="AD64" s="494" t="str">
        <f t="shared" ref="AD64:AD69" si="20">AD28</f>
        <v>繰越額</v>
      </c>
      <c r="AE64" s="495"/>
      <c r="AF64" s="496">
        <f t="shared" si="18"/>
        <v>0</v>
      </c>
      <c r="AG64" s="496"/>
      <c r="AH64" s="480">
        <f t="shared" ref="AH64:AH69" si="21">AH28</f>
        <v>0</v>
      </c>
      <c r="AI64" s="481"/>
      <c r="AJ64" s="89"/>
    </row>
    <row r="65" spans="1:44" s="90" customFormat="1" ht="13.5" customHeight="1">
      <c r="A65" s="34"/>
      <c r="B65" s="650" t="str">
        <f>B29</f>
        <v>富山市○○町○○番地○○</v>
      </c>
      <c r="C65" s="650"/>
      <c r="D65" s="650"/>
      <c r="E65" s="650"/>
      <c r="F65" s="650"/>
      <c r="G65" s="650"/>
      <c r="H65" s="650"/>
      <c r="I65" s="650"/>
      <c r="J65" s="650"/>
      <c r="K65" s="650"/>
      <c r="L65" s="650"/>
      <c r="M65" s="650"/>
      <c r="N65" s="35"/>
      <c r="O65" s="490" t="str">
        <f t="shared" si="19"/>
        <v>予算費目</v>
      </c>
      <c r="P65" s="490"/>
      <c r="Q65" s="426">
        <f t="shared" si="10"/>
        <v>0</v>
      </c>
      <c r="R65" s="426"/>
      <c r="S65" s="484">
        <f>S29</f>
        <v>0</v>
      </c>
      <c r="T65" s="484"/>
      <c r="U65" s="484"/>
      <c r="V65" s="38" t="str">
        <f t="shared" ref="V65:W69" si="22">V29</f>
        <v>（</v>
      </c>
      <c r="W65" s="484">
        <f t="shared" si="22"/>
        <v>0</v>
      </c>
      <c r="X65" s="484"/>
      <c r="Y65" s="484"/>
      <c r="Z65" s="39" t="str">
        <f t="shared" ref="Z65:AC69" si="23">Z29</f>
        <v>）</v>
      </c>
      <c r="AA65" s="40" t="str">
        <f t="shared" si="23"/>
        <v>材料費100</v>
      </c>
      <c r="AB65" s="40" t="str">
        <f t="shared" si="23"/>
        <v>労務費200</v>
      </c>
      <c r="AC65" s="40" t="str">
        <f t="shared" si="23"/>
        <v>外注費300</v>
      </c>
      <c r="AD65" s="485">
        <f t="shared" si="20"/>
        <v>0</v>
      </c>
      <c r="AE65" s="486"/>
      <c r="AF65" s="487">
        <f t="shared" si="18"/>
        <v>0</v>
      </c>
      <c r="AG65" s="487"/>
      <c r="AH65" s="488">
        <f t="shared" si="21"/>
        <v>0</v>
      </c>
      <c r="AI65" s="489"/>
      <c r="AJ65" s="89"/>
    </row>
    <row r="66" spans="1:44" s="90" customFormat="1" ht="13.5" customHeight="1">
      <c r="A66" s="34"/>
      <c r="B66" s="650" t="str">
        <f>B30</f>
        <v>○○建設株式会社</v>
      </c>
      <c r="C66" s="650"/>
      <c r="D66" s="650"/>
      <c r="E66" s="650"/>
      <c r="F66" s="650"/>
      <c r="G66" s="650"/>
      <c r="H66" s="650"/>
      <c r="I66" s="650"/>
      <c r="J66" s="650"/>
      <c r="K66" s="650"/>
      <c r="L66" s="650"/>
      <c r="M66" s="650"/>
      <c r="N66" s="35"/>
      <c r="O66" s="42"/>
      <c r="P66" s="42"/>
      <c r="Q66" s="426">
        <f t="shared" si="10"/>
        <v>0</v>
      </c>
      <c r="R66" s="426"/>
      <c r="S66" s="484">
        <f>S30</f>
        <v>0</v>
      </c>
      <c r="T66" s="484"/>
      <c r="U66" s="484"/>
      <c r="V66" s="38" t="str">
        <f t="shared" si="22"/>
        <v>（</v>
      </c>
      <c r="W66" s="484">
        <f t="shared" si="22"/>
        <v>0</v>
      </c>
      <c r="X66" s="484"/>
      <c r="Y66" s="484"/>
      <c r="Z66" s="39" t="str">
        <f t="shared" si="23"/>
        <v>）</v>
      </c>
      <c r="AA66" s="40" t="str">
        <f t="shared" si="23"/>
        <v>材料費100</v>
      </c>
      <c r="AB66" s="40" t="str">
        <f t="shared" si="23"/>
        <v>労務費200</v>
      </c>
      <c r="AC66" s="40" t="str">
        <f t="shared" si="23"/>
        <v>外注費300</v>
      </c>
      <c r="AD66" s="485">
        <f t="shared" si="20"/>
        <v>0</v>
      </c>
      <c r="AE66" s="486"/>
      <c r="AF66" s="487">
        <f t="shared" si="18"/>
        <v>0</v>
      </c>
      <c r="AG66" s="487"/>
      <c r="AH66" s="488">
        <f t="shared" si="21"/>
        <v>0</v>
      </c>
      <c r="AI66" s="489"/>
      <c r="AJ66" s="89"/>
    </row>
    <row r="67" spans="1:44" s="90" customFormat="1" ht="13.5" customHeight="1">
      <c r="A67" s="34"/>
      <c r="B67" s="650" t="str">
        <f>B31</f>
        <v>代表取締役  ○○ ○○</v>
      </c>
      <c r="C67" s="650"/>
      <c r="D67" s="650"/>
      <c r="E67" s="650"/>
      <c r="F67" s="650"/>
      <c r="G67" s="650"/>
      <c r="H67" s="650"/>
      <c r="I67" s="650"/>
      <c r="J67" s="650"/>
      <c r="K67" s="650"/>
      <c r="L67" s="650"/>
      <c r="M67" s="650"/>
      <c r="N67" s="35" t="s">
        <v>50</v>
      </c>
      <c r="O67" s="42"/>
      <c r="P67" s="42"/>
      <c r="Q67" s="426">
        <f t="shared" si="10"/>
        <v>0</v>
      </c>
      <c r="R67" s="426"/>
      <c r="S67" s="484">
        <f>S31</f>
        <v>0</v>
      </c>
      <c r="T67" s="484"/>
      <c r="U67" s="484"/>
      <c r="V67" s="38" t="str">
        <f t="shared" si="22"/>
        <v>（</v>
      </c>
      <c r="W67" s="484">
        <f t="shared" si="22"/>
        <v>0</v>
      </c>
      <c r="X67" s="484"/>
      <c r="Y67" s="484"/>
      <c r="Z67" s="39" t="str">
        <f t="shared" si="23"/>
        <v>）</v>
      </c>
      <c r="AA67" s="40" t="str">
        <f t="shared" si="23"/>
        <v>材料費100</v>
      </c>
      <c r="AB67" s="40" t="str">
        <f t="shared" si="23"/>
        <v>労務費200</v>
      </c>
      <c r="AC67" s="40" t="str">
        <f t="shared" si="23"/>
        <v>外注費300</v>
      </c>
      <c r="AD67" s="485">
        <f t="shared" si="20"/>
        <v>0</v>
      </c>
      <c r="AE67" s="486"/>
      <c r="AF67" s="487">
        <f t="shared" si="18"/>
        <v>0</v>
      </c>
      <c r="AG67" s="487"/>
      <c r="AH67" s="488">
        <f t="shared" si="21"/>
        <v>0</v>
      </c>
      <c r="AI67" s="489"/>
      <c r="AJ67" s="89"/>
    </row>
    <row r="68" spans="1:44" s="90" customFormat="1" ht="13.5" customHeight="1">
      <c r="A68" s="34"/>
      <c r="B68" s="650" t="str">
        <f>B32</f>
        <v>登録番号：T○○○○○○○○○○○○○</v>
      </c>
      <c r="C68" s="650"/>
      <c r="D68" s="650"/>
      <c r="E68" s="650"/>
      <c r="F68" s="650"/>
      <c r="G68" s="650"/>
      <c r="H68" s="650"/>
      <c r="I68" s="650"/>
      <c r="J68" s="650"/>
      <c r="K68" s="650"/>
      <c r="L68" s="650"/>
      <c r="M68" s="650"/>
      <c r="N68" s="35"/>
      <c r="O68" s="42"/>
      <c r="P68" s="42"/>
      <c r="Q68" s="426">
        <f t="shared" si="10"/>
        <v>0</v>
      </c>
      <c r="R68" s="426"/>
      <c r="S68" s="484">
        <f>S32</f>
        <v>0</v>
      </c>
      <c r="T68" s="484"/>
      <c r="U68" s="484"/>
      <c r="V68" s="38" t="str">
        <f t="shared" si="22"/>
        <v>（</v>
      </c>
      <c r="W68" s="484">
        <f t="shared" si="22"/>
        <v>0</v>
      </c>
      <c r="X68" s="484"/>
      <c r="Y68" s="484"/>
      <c r="Z68" s="39" t="str">
        <f t="shared" si="23"/>
        <v>）</v>
      </c>
      <c r="AA68" s="40" t="str">
        <f t="shared" si="23"/>
        <v>材料費100</v>
      </c>
      <c r="AB68" s="40" t="str">
        <f t="shared" si="23"/>
        <v>労務費200</v>
      </c>
      <c r="AC68" s="40" t="str">
        <f t="shared" si="23"/>
        <v>外注費300</v>
      </c>
      <c r="AD68" s="485">
        <f t="shared" si="20"/>
        <v>0</v>
      </c>
      <c r="AE68" s="486"/>
      <c r="AF68" s="487">
        <f t="shared" si="18"/>
        <v>0</v>
      </c>
      <c r="AG68" s="487"/>
      <c r="AH68" s="488">
        <f t="shared" si="21"/>
        <v>0</v>
      </c>
      <c r="AI68" s="489"/>
      <c r="AJ68" s="89"/>
    </row>
    <row r="69" spans="1:44" s="90" customFormat="1" ht="13.5" customHeight="1" thickBot="1">
      <c r="A69" s="34"/>
      <c r="B69" s="106"/>
      <c r="C69" s="109" t="str">
        <f>C33</f>
        <v>TEL:</v>
      </c>
      <c r="D69" s="701">
        <f>D33</f>
        <v>0</v>
      </c>
      <c r="E69" s="701"/>
      <c r="F69" s="701"/>
      <c r="G69" s="701"/>
      <c r="H69" s="109"/>
      <c r="I69" s="105" t="str">
        <f>I33</f>
        <v>FAX:</v>
      </c>
      <c r="J69" s="701">
        <f>J33</f>
        <v>0</v>
      </c>
      <c r="K69" s="701"/>
      <c r="L69" s="701"/>
      <c r="M69" s="701"/>
      <c r="N69" s="35"/>
      <c r="O69" s="47"/>
      <c r="P69" s="47"/>
      <c r="Q69" s="513">
        <f t="shared" si="10"/>
        <v>0</v>
      </c>
      <c r="R69" s="513"/>
      <c r="S69" s="514">
        <f>S33</f>
        <v>0</v>
      </c>
      <c r="T69" s="514"/>
      <c r="U69" s="514"/>
      <c r="V69" s="48" t="str">
        <f t="shared" si="22"/>
        <v>（</v>
      </c>
      <c r="W69" s="517">
        <f t="shared" si="22"/>
        <v>0</v>
      </c>
      <c r="X69" s="517"/>
      <c r="Y69" s="517"/>
      <c r="Z69" s="49" t="str">
        <f t="shared" si="23"/>
        <v>）</v>
      </c>
      <c r="AA69" s="50" t="str">
        <f t="shared" si="23"/>
        <v>材料費100</v>
      </c>
      <c r="AB69" s="50" t="str">
        <f t="shared" si="23"/>
        <v>労務費200</v>
      </c>
      <c r="AC69" s="51" t="str">
        <f t="shared" si="23"/>
        <v>外注費300</v>
      </c>
      <c r="AD69" s="515">
        <f t="shared" si="20"/>
        <v>0</v>
      </c>
      <c r="AE69" s="516"/>
      <c r="AF69" s="517">
        <f t="shared" si="18"/>
        <v>0</v>
      </c>
      <c r="AG69" s="517"/>
      <c r="AH69" s="518">
        <f t="shared" si="21"/>
        <v>0</v>
      </c>
      <c r="AI69" s="519"/>
      <c r="AJ69" s="89"/>
    </row>
    <row r="70" spans="1:44" s="90" customFormat="1" ht="15" customHeight="1">
      <c r="A70" s="110">
        <f>A34</f>
        <v>0</v>
      </c>
      <c r="B70" s="111"/>
      <c r="C70" s="111"/>
      <c r="D70" s="112"/>
      <c r="E70" s="112"/>
      <c r="F70" s="112">
        <f>F34</f>
        <v>0</v>
      </c>
      <c r="G70" s="112"/>
      <c r="H70" s="113">
        <f>H34</f>
        <v>0</v>
      </c>
      <c r="I70" s="113"/>
      <c r="J70" s="113"/>
      <c r="K70" s="113"/>
      <c r="L70" s="113"/>
      <c r="M70" s="113"/>
      <c r="N70" s="112"/>
      <c r="O70" s="114"/>
      <c r="P70" s="114"/>
      <c r="Q70" s="114"/>
      <c r="R70" s="114"/>
      <c r="S70" s="114"/>
      <c r="T70" s="114"/>
      <c r="U70" s="114"/>
      <c r="V70" s="114"/>
      <c r="W70" s="114"/>
      <c r="X70" s="114"/>
      <c r="Y70" s="114"/>
      <c r="Z70" s="114"/>
      <c r="AA70" s="114"/>
      <c r="AB70" s="115"/>
      <c r="AC70" s="116"/>
      <c r="AD70" s="117"/>
      <c r="AE70" s="117"/>
      <c r="AF70" s="114"/>
      <c r="AG70" s="114"/>
      <c r="AH70" s="114"/>
      <c r="AI70" s="114"/>
      <c r="AJ70" s="89"/>
    </row>
    <row r="71" spans="1:44" s="90" customFormat="1" ht="15" customHeight="1">
      <c r="A71" s="58"/>
      <c r="B71" s="58"/>
      <c r="C71" s="58"/>
      <c r="D71" s="58"/>
      <c r="E71" s="58"/>
      <c r="F71" s="58">
        <f>F35</f>
        <v>0</v>
      </c>
      <c r="G71" s="58"/>
      <c r="H71" s="58"/>
      <c r="I71" s="58"/>
      <c r="J71" s="58">
        <f>J35</f>
        <v>0</v>
      </c>
      <c r="K71" s="58">
        <f>K35</f>
        <v>0</v>
      </c>
      <c r="L71" s="58"/>
      <c r="M71" s="58"/>
      <c r="N71" s="58"/>
      <c r="O71" s="58"/>
      <c r="P71" s="58"/>
      <c r="Q71" s="58"/>
      <c r="R71" s="58"/>
      <c r="S71" s="58"/>
      <c r="T71" s="58"/>
      <c r="U71" s="58"/>
      <c r="V71" s="58"/>
      <c r="W71" s="7"/>
      <c r="X71" s="89"/>
      <c r="Y71" s="89"/>
      <c r="Z71" s="89"/>
      <c r="AA71" s="89"/>
      <c r="AB71" s="89"/>
      <c r="AC71" s="89"/>
      <c r="AD71" s="118"/>
      <c r="AE71" s="118"/>
      <c r="AF71" s="89"/>
      <c r="AG71" s="89"/>
      <c r="AH71" s="89"/>
      <c r="AI71" s="89"/>
      <c r="AJ71" s="89"/>
    </row>
    <row r="72" spans="1:44" s="90" customFormat="1" ht="15" customHeight="1">
      <c r="A72" s="58"/>
      <c r="B72" s="119"/>
      <c r="C72" s="119"/>
      <c r="D72" s="119"/>
      <c r="E72" s="119"/>
      <c r="F72" s="119">
        <f>F36</f>
        <v>0</v>
      </c>
      <c r="G72" s="119"/>
      <c r="H72" s="119"/>
      <c r="I72" s="119"/>
      <c r="J72" s="119">
        <f>J36</f>
        <v>0</v>
      </c>
      <c r="K72" s="119">
        <f>K36</f>
        <v>0</v>
      </c>
      <c r="L72" s="119"/>
      <c r="M72" s="119"/>
      <c r="N72" s="58"/>
      <c r="O72" s="14"/>
      <c r="P72" s="14"/>
      <c r="Q72" s="14"/>
      <c r="R72" s="14"/>
      <c r="S72" s="14"/>
      <c r="T72" s="14"/>
      <c r="U72" s="14"/>
      <c r="V72" s="14"/>
      <c r="W72" s="8"/>
      <c r="AD72" s="120"/>
      <c r="AE72" s="120"/>
      <c r="AG72" s="121" t="s">
        <v>51</v>
      </c>
      <c r="AH72" s="121"/>
    </row>
    <row r="73" spans="1:44" s="79" customFormat="1" ht="18" customHeight="1">
      <c r="A73" s="1"/>
      <c r="B73" s="2"/>
      <c r="C73" s="1" t="str">
        <f>C37</f>
        <v xml:space="preserve"> 三 由 建 設 株 式 会 社</v>
      </c>
      <c r="D73" s="1"/>
      <c r="E73" s="1"/>
      <c r="F73" s="1"/>
      <c r="G73" s="1"/>
      <c r="H73" s="1"/>
      <c r="I73" s="758" t="str">
        <f>I37</f>
        <v>御 中</v>
      </c>
      <c r="J73" s="758"/>
      <c r="K73" s="1"/>
      <c r="L73" s="536" t="str">
        <f>L37</f>
        <v xml:space="preserve"> 請  求  書 ( 支払伝票 )</v>
      </c>
      <c r="M73" s="536"/>
      <c r="N73" s="536"/>
      <c r="O73" s="536"/>
      <c r="P73" s="536"/>
      <c r="Q73" s="536"/>
      <c r="R73" s="536"/>
      <c r="S73" s="536"/>
      <c r="T73" s="536"/>
      <c r="U73" s="536"/>
      <c r="V73" s="536"/>
      <c r="W73" s="536"/>
      <c r="X73" s="537"/>
      <c r="Y73" s="74"/>
      <c r="Z73" s="75"/>
      <c r="AA73" s="74"/>
      <c r="AB73" s="76"/>
      <c r="AC73" s="75"/>
      <c r="AD73" s="77"/>
      <c r="AE73" s="78"/>
      <c r="AF73" s="76"/>
      <c r="AG73" s="75"/>
      <c r="AH73" s="75"/>
      <c r="AI73" s="76"/>
      <c r="AJ73" s="1"/>
    </row>
    <row r="74" spans="1:44" s="79" customFormat="1" ht="18" customHeight="1">
      <c r="A74" s="1"/>
      <c r="B74" s="2"/>
      <c r="C74" s="1" t="str">
        <f>C38</f>
        <v xml:space="preserve"> 三 建 株 式 会 社  </v>
      </c>
      <c r="D74" s="1"/>
      <c r="E74" s="1"/>
      <c r="F74" s="1"/>
      <c r="G74" s="1"/>
      <c r="H74" s="1"/>
      <c r="I74" s="758"/>
      <c r="J74" s="758"/>
      <c r="K74" s="1"/>
      <c r="L74" s="536"/>
      <c r="M74" s="536"/>
      <c r="N74" s="536"/>
      <c r="O74" s="536"/>
      <c r="P74" s="536"/>
      <c r="Q74" s="536"/>
      <c r="R74" s="536"/>
      <c r="S74" s="536"/>
      <c r="T74" s="536"/>
      <c r="U74" s="536"/>
      <c r="V74" s="536"/>
      <c r="W74" s="536"/>
      <c r="X74" s="537"/>
      <c r="Y74" s="80"/>
      <c r="Z74" s="2"/>
      <c r="AA74" s="80"/>
      <c r="AB74" s="81"/>
      <c r="AC74" s="2"/>
      <c r="AD74" s="82"/>
      <c r="AE74" s="83"/>
      <c r="AF74" s="81"/>
      <c r="AG74" s="2"/>
      <c r="AH74" s="2"/>
      <c r="AI74" s="81"/>
      <c r="AJ74" s="1"/>
    </row>
    <row r="75" spans="1:44" s="79" customFormat="1" ht="18" customHeight="1" thickBot="1">
      <c r="A75" s="1"/>
      <c r="B75" s="1"/>
      <c r="C75" s="1"/>
      <c r="D75" s="1"/>
      <c r="E75" s="1"/>
      <c r="F75" s="1"/>
      <c r="G75" s="1"/>
      <c r="H75" s="1"/>
      <c r="I75" s="1"/>
      <c r="J75" s="1"/>
      <c r="K75" s="1"/>
      <c r="L75" s="1"/>
      <c r="M75" s="1"/>
      <c r="N75" s="1"/>
      <c r="O75" s="1"/>
      <c r="P75" s="84" t="s">
        <v>4</v>
      </c>
      <c r="Q75" s="664" t="str">
        <f>Q39</f>
        <v>令和〇年5月20日</v>
      </c>
      <c r="R75" s="664"/>
      <c r="S75" s="664"/>
      <c r="T75" s="664"/>
      <c r="U75" s="664"/>
      <c r="V75" s="664"/>
      <c r="W75" s="1" t="s">
        <v>40</v>
      </c>
      <c r="X75" s="1"/>
      <c r="Y75" s="122"/>
      <c r="Z75" s="88"/>
      <c r="AA75" s="122"/>
      <c r="AB75" s="87"/>
      <c r="AC75" s="88"/>
      <c r="AD75" s="85"/>
      <c r="AE75" s="86"/>
      <c r="AF75" s="87"/>
      <c r="AG75" s="88"/>
      <c r="AH75" s="88"/>
      <c r="AI75" s="87"/>
      <c r="AJ75" s="1"/>
    </row>
    <row r="76" spans="1:44" s="90" customFormat="1" ht="13.5" customHeight="1">
      <c r="A76" s="539" t="str">
        <f>A40</f>
        <v>日付</v>
      </c>
      <c r="B76" s="540"/>
      <c r="C76" s="540" t="str">
        <f>C40</f>
        <v>名 称 ・ 寸 法 ・ 用 途</v>
      </c>
      <c r="D76" s="540"/>
      <c r="E76" s="540"/>
      <c r="F76" s="540"/>
      <c r="G76" s="540"/>
      <c r="H76" s="540"/>
      <c r="I76" s="540"/>
      <c r="J76" s="540"/>
      <c r="K76" s="544"/>
      <c r="L76" s="547" t="str">
        <f t="shared" ref="L76:L98" si="24">L40</f>
        <v>契   約   高①</v>
      </c>
      <c r="M76" s="522"/>
      <c r="N76" s="522"/>
      <c r="O76" s="522"/>
      <c r="P76" s="522"/>
      <c r="Q76" s="522"/>
      <c r="R76" s="522"/>
      <c r="S76" s="548"/>
      <c r="T76" s="547" t="str">
        <f>T40</f>
        <v>当 月 出 来 高②</v>
      </c>
      <c r="U76" s="522"/>
      <c r="V76" s="522"/>
      <c r="W76" s="522"/>
      <c r="X76" s="548"/>
      <c r="Y76" s="522" t="str">
        <f>Y40</f>
        <v>出来高累計（前回出来高+②）③</v>
      </c>
      <c r="Z76" s="522"/>
      <c r="AA76" s="522"/>
      <c r="AB76" s="522"/>
      <c r="AC76" s="523"/>
      <c r="AD76" s="524" t="str">
        <f>AD40</f>
        <v xml:space="preserve"> 注文書№</v>
      </c>
      <c r="AE76" s="525"/>
      <c r="AF76" s="528" t="str">
        <f>AF40</f>
        <v>0000000000</v>
      </c>
      <c r="AG76" s="528"/>
      <c r="AH76" s="528"/>
      <c r="AI76" s="529"/>
      <c r="AJ76" s="89"/>
    </row>
    <row r="77" spans="1:44" s="90" customFormat="1" ht="13.5" customHeight="1" thickBot="1">
      <c r="A77" s="541"/>
      <c r="B77" s="542"/>
      <c r="C77" s="542"/>
      <c r="D77" s="542"/>
      <c r="E77" s="542"/>
      <c r="F77" s="542"/>
      <c r="G77" s="542"/>
      <c r="H77" s="542"/>
      <c r="I77" s="542"/>
      <c r="J77" s="542"/>
      <c r="K77" s="546"/>
      <c r="L77" s="532" t="str">
        <f t="shared" si="24"/>
        <v>数 量</v>
      </c>
      <c r="M77" s="533"/>
      <c r="N77" s="91" t="str">
        <f t="shared" ref="N77:O92" si="25">N41</f>
        <v>単位</v>
      </c>
      <c r="O77" s="533" t="str">
        <f t="shared" si="25"/>
        <v>単 価</v>
      </c>
      <c r="P77" s="533"/>
      <c r="Q77" s="533" t="str">
        <f>Q41</f>
        <v>金   額</v>
      </c>
      <c r="R77" s="533"/>
      <c r="S77" s="534"/>
      <c r="T77" s="532" t="str">
        <f>T41</f>
        <v>%・数量</v>
      </c>
      <c r="U77" s="533"/>
      <c r="V77" s="533" t="str">
        <f>V41</f>
        <v>金   額</v>
      </c>
      <c r="W77" s="533"/>
      <c r="X77" s="534"/>
      <c r="Y77" s="532" t="str">
        <f>Y41</f>
        <v>%・数量</v>
      </c>
      <c r="Z77" s="533"/>
      <c r="AA77" s="533" t="str">
        <f>AA41</f>
        <v>金   額</v>
      </c>
      <c r="AB77" s="533"/>
      <c r="AC77" s="535"/>
      <c r="AD77" s="526"/>
      <c r="AE77" s="527"/>
      <c r="AF77" s="530"/>
      <c r="AG77" s="530"/>
      <c r="AH77" s="530"/>
      <c r="AI77" s="531"/>
      <c r="AJ77" s="89"/>
    </row>
    <row r="78" spans="1:44" s="90" customFormat="1" ht="13.5" customHeight="1">
      <c r="A78" s="571">
        <f>A42</f>
        <v>0</v>
      </c>
      <c r="B78" s="572"/>
      <c r="C78" s="824">
        <f>C42</f>
        <v>0</v>
      </c>
      <c r="D78" s="825"/>
      <c r="E78" s="825"/>
      <c r="F78" s="825"/>
      <c r="G78" s="825"/>
      <c r="H78" s="825"/>
      <c r="I78" s="825"/>
      <c r="J78" s="826"/>
      <c r="K78" s="92">
        <f t="shared" ref="K78:K95" si="26">K42</f>
        <v>0</v>
      </c>
      <c r="L78" s="561">
        <f t="shared" si="24"/>
        <v>0</v>
      </c>
      <c r="M78" s="562"/>
      <c r="N78" s="93">
        <f t="shared" si="25"/>
        <v>0</v>
      </c>
      <c r="O78" s="559">
        <f t="shared" si="25"/>
        <v>0</v>
      </c>
      <c r="P78" s="559"/>
      <c r="Q78" s="559">
        <f>Q42</f>
        <v>0</v>
      </c>
      <c r="R78" s="559"/>
      <c r="S78" s="560"/>
      <c r="T78" s="561">
        <f>T42</f>
        <v>0</v>
      </c>
      <c r="U78" s="562"/>
      <c r="V78" s="559" t="str">
        <f>V42</f>
        <v/>
      </c>
      <c r="W78" s="559"/>
      <c r="X78" s="560"/>
      <c r="Y78" s="561">
        <f>Y42</f>
        <v>0</v>
      </c>
      <c r="Z78" s="562"/>
      <c r="AA78" s="563" t="str">
        <f>AA42</f>
        <v/>
      </c>
      <c r="AB78" s="564"/>
      <c r="AC78" s="565"/>
      <c r="AD78" s="375" t="str">
        <f>AD42</f>
        <v>既払累計</v>
      </c>
      <c r="AE78" s="376"/>
      <c r="AF78" s="377">
        <f>AF42</f>
        <v>0</v>
      </c>
      <c r="AG78" s="378"/>
      <c r="AH78" s="378"/>
      <c r="AI78" s="379"/>
      <c r="AJ78" s="89"/>
    </row>
    <row r="79" spans="1:44" s="90" customFormat="1" ht="13.5" customHeight="1">
      <c r="A79" s="566">
        <f>A43</f>
        <v>0</v>
      </c>
      <c r="B79" s="567"/>
      <c r="C79" s="821" t="str">
        <f>C43</f>
        <v>○○工事</v>
      </c>
      <c r="D79" s="822"/>
      <c r="E79" s="822"/>
      <c r="F79" s="822"/>
      <c r="G79" s="822"/>
      <c r="H79" s="822"/>
      <c r="I79" s="822"/>
      <c r="J79" s="823"/>
      <c r="K79" s="94">
        <f t="shared" si="26"/>
        <v>0</v>
      </c>
      <c r="L79" s="665">
        <f t="shared" si="24"/>
        <v>1</v>
      </c>
      <c r="M79" s="666"/>
      <c r="N79" s="95" t="str">
        <f t="shared" si="25"/>
        <v>式</v>
      </c>
      <c r="O79" s="551">
        <f t="shared" si="25"/>
        <v>1000000</v>
      </c>
      <c r="P79" s="551"/>
      <c r="Q79" s="551">
        <f>Q43</f>
        <v>1000000</v>
      </c>
      <c r="R79" s="551"/>
      <c r="S79" s="552"/>
      <c r="T79" s="549">
        <f>T43</f>
        <v>0</v>
      </c>
      <c r="U79" s="550"/>
      <c r="V79" s="551">
        <f>V43</f>
        <v>0</v>
      </c>
      <c r="W79" s="551"/>
      <c r="X79" s="552"/>
      <c r="Y79" s="549">
        <f>Y43</f>
        <v>1</v>
      </c>
      <c r="Z79" s="550"/>
      <c r="AA79" s="553">
        <f>AA43</f>
        <v>1000000</v>
      </c>
      <c r="AB79" s="554"/>
      <c r="AC79" s="555"/>
      <c r="AD79" s="364">
        <f>AD43</f>
        <v>0</v>
      </c>
      <c r="AE79" s="364"/>
      <c r="AF79" s="556">
        <f>AF43</f>
        <v>0</v>
      </c>
      <c r="AG79" s="557"/>
      <c r="AH79" s="557"/>
      <c r="AI79" s="558"/>
      <c r="AJ79" s="89"/>
      <c r="AL79" s="96"/>
      <c r="AM79" s="96"/>
      <c r="AN79" s="96"/>
      <c r="AO79" s="96"/>
      <c r="AP79" s="96"/>
      <c r="AQ79" s="96"/>
      <c r="AR79" s="96"/>
    </row>
    <row r="80" spans="1:44" s="90" customFormat="1" ht="13.5" customHeight="1">
      <c r="A80" s="582">
        <f t="shared" ref="A80:A95" si="27">A44</f>
        <v>0</v>
      </c>
      <c r="B80" s="583"/>
      <c r="C80" s="830">
        <f t="shared" ref="C80:C95" si="28">C44</f>
        <v>0</v>
      </c>
      <c r="D80" s="831"/>
      <c r="E80" s="831"/>
      <c r="F80" s="831"/>
      <c r="G80" s="831"/>
      <c r="H80" s="831"/>
      <c r="I80" s="831"/>
      <c r="J80" s="832"/>
      <c r="K80" s="97">
        <f t="shared" si="26"/>
        <v>0</v>
      </c>
      <c r="L80" s="575">
        <f t="shared" si="24"/>
        <v>0</v>
      </c>
      <c r="M80" s="576"/>
      <c r="N80" s="98">
        <f t="shared" si="25"/>
        <v>0</v>
      </c>
      <c r="O80" s="577">
        <f t="shared" si="25"/>
        <v>0</v>
      </c>
      <c r="P80" s="577"/>
      <c r="Q80" s="577">
        <f t="shared" ref="Q80:Q105" si="29">Q44</f>
        <v>0</v>
      </c>
      <c r="R80" s="577"/>
      <c r="S80" s="578"/>
      <c r="T80" s="575">
        <f t="shared" ref="T80:T95" si="30">T44</f>
        <v>0</v>
      </c>
      <c r="U80" s="576"/>
      <c r="V80" s="577" t="str">
        <f t="shared" ref="V80:V95" si="31">V44</f>
        <v/>
      </c>
      <c r="W80" s="577"/>
      <c r="X80" s="578"/>
      <c r="Y80" s="575">
        <f t="shared" ref="Y80:Y95" si="32">Y44</f>
        <v>0</v>
      </c>
      <c r="Z80" s="576"/>
      <c r="AA80" s="579" t="str">
        <f t="shared" ref="AA80:AA95" si="33">AA44</f>
        <v/>
      </c>
      <c r="AB80" s="580"/>
      <c r="AC80" s="581"/>
      <c r="AD80" s="400">
        <f t="shared" ref="AD80:AD89" si="34">AD44</f>
        <v>0</v>
      </c>
      <c r="AE80" s="400"/>
      <c r="AF80" s="401">
        <f t="shared" ref="AF80:AF89" si="35">AF44</f>
        <v>0</v>
      </c>
      <c r="AG80" s="402"/>
      <c r="AH80" s="402"/>
      <c r="AI80" s="403"/>
      <c r="AJ80" s="89"/>
    </row>
    <row r="81" spans="1:44" s="90" customFormat="1" ht="13.5" customHeight="1">
      <c r="A81" s="582">
        <f t="shared" si="27"/>
        <v>0</v>
      </c>
      <c r="B81" s="583"/>
      <c r="C81" s="827" t="str">
        <f t="shared" si="28"/>
        <v>○○工事</v>
      </c>
      <c r="D81" s="828"/>
      <c r="E81" s="828"/>
      <c r="F81" s="828"/>
      <c r="G81" s="828"/>
      <c r="H81" s="828"/>
      <c r="I81" s="828"/>
      <c r="J81" s="829"/>
      <c r="K81" s="97">
        <f t="shared" si="26"/>
        <v>0</v>
      </c>
      <c r="L81" s="575">
        <f t="shared" si="24"/>
        <v>1</v>
      </c>
      <c r="M81" s="576"/>
      <c r="N81" s="98" t="str">
        <f t="shared" si="25"/>
        <v>式</v>
      </c>
      <c r="O81" s="577">
        <f t="shared" si="25"/>
        <v>1000000</v>
      </c>
      <c r="P81" s="577"/>
      <c r="Q81" s="577">
        <f t="shared" si="29"/>
        <v>1000000</v>
      </c>
      <c r="R81" s="577"/>
      <c r="S81" s="578"/>
      <c r="T81" s="575">
        <f t="shared" si="30"/>
        <v>0.2</v>
      </c>
      <c r="U81" s="576"/>
      <c r="V81" s="577">
        <f t="shared" si="31"/>
        <v>200000</v>
      </c>
      <c r="W81" s="577"/>
      <c r="X81" s="578"/>
      <c r="Y81" s="575">
        <f t="shared" si="32"/>
        <v>0.7</v>
      </c>
      <c r="Z81" s="576"/>
      <c r="AA81" s="579">
        <f t="shared" si="33"/>
        <v>700000</v>
      </c>
      <c r="AB81" s="580"/>
      <c r="AC81" s="581"/>
      <c r="AD81" s="392">
        <f t="shared" si="34"/>
        <v>0</v>
      </c>
      <c r="AE81" s="392"/>
      <c r="AF81" s="556">
        <f t="shared" si="35"/>
        <v>0</v>
      </c>
      <c r="AG81" s="557"/>
      <c r="AH81" s="557"/>
      <c r="AI81" s="558"/>
      <c r="AJ81" s="89"/>
      <c r="AL81" s="96"/>
      <c r="AM81" s="96"/>
      <c r="AN81" s="96"/>
      <c r="AO81" s="96"/>
      <c r="AP81" s="96"/>
      <c r="AQ81" s="96"/>
      <c r="AR81" s="96"/>
    </row>
    <row r="82" spans="1:44" s="90" customFormat="1" ht="13.5" customHeight="1">
      <c r="A82" s="592">
        <f t="shared" si="27"/>
        <v>0</v>
      </c>
      <c r="B82" s="593"/>
      <c r="C82" s="833">
        <f t="shared" si="28"/>
        <v>0</v>
      </c>
      <c r="D82" s="834"/>
      <c r="E82" s="834"/>
      <c r="F82" s="834"/>
      <c r="G82" s="834"/>
      <c r="H82" s="834"/>
      <c r="I82" s="834"/>
      <c r="J82" s="835"/>
      <c r="K82" s="99">
        <f t="shared" si="26"/>
        <v>0</v>
      </c>
      <c r="L82" s="588">
        <f t="shared" si="24"/>
        <v>0</v>
      </c>
      <c r="M82" s="589"/>
      <c r="N82" s="26">
        <f t="shared" si="25"/>
        <v>0</v>
      </c>
      <c r="O82" s="586">
        <f t="shared" si="25"/>
        <v>0</v>
      </c>
      <c r="P82" s="586"/>
      <c r="Q82" s="586">
        <f t="shared" si="29"/>
        <v>0</v>
      </c>
      <c r="R82" s="586"/>
      <c r="S82" s="587"/>
      <c r="T82" s="588">
        <f t="shared" si="30"/>
        <v>0</v>
      </c>
      <c r="U82" s="589"/>
      <c r="V82" s="586" t="str">
        <f t="shared" si="31"/>
        <v/>
      </c>
      <c r="W82" s="586"/>
      <c r="X82" s="587"/>
      <c r="Y82" s="588">
        <f t="shared" si="32"/>
        <v>0</v>
      </c>
      <c r="Z82" s="589"/>
      <c r="AA82" s="471" t="str">
        <f t="shared" si="33"/>
        <v/>
      </c>
      <c r="AB82" s="590"/>
      <c r="AC82" s="591"/>
      <c r="AD82" s="364">
        <f t="shared" si="34"/>
        <v>0</v>
      </c>
      <c r="AE82" s="364"/>
      <c r="AF82" s="401">
        <f t="shared" si="35"/>
        <v>0</v>
      </c>
      <c r="AG82" s="402"/>
      <c r="AH82" s="402"/>
      <c r="AI82" s="403"/>
      <c r="AJ82" s="89"/>
    </row>
    <row r="83" spans="1:44" s="90" customFormat="1" ht="13.5" customHeight="1">
      <c r="A83" s="566">
        <f t="shared" si="27"/>
        <v>0</v>
      </c>
      <c r="B83" s="567"/>
      <c r="C83" s="821">
        <f t="shared" si="28"/>
        <v>0</v>
      </c>
      <c r="D83" s="822"/>
      <c r="E83" s="822"/>
      <c r="F83" s="822"/>
      <c r="G83" s="822"/>
      <c r="H83" s="822"/>
      <c r="I83" s="822"/>
      <c r="J83" s="823"/>
      <c r="K83" s="94">
        <f t="shared" si="26"/>
        <v>0</v>
      </c>
      <c r="L83" s="549">
        <f t="shared" si="24"/>
        <v>0</v>
      </c>
      <c r="M83" s="550"/>
      <c r="N83" s="95">
        <f t="shared" si="25"/>
        <v>0</v>
      </c>
      <c r="O83" s="551">
        <f t="shared" si="25"/>
        <v>0</v>
      </c>
      <c r="P83" s="551"/>
      <c r="Q83" s="551">
        <f t="shared" si="29"/>
        <v>0</v>
      </c>
      <c r="R83" s="551"/>
      <c r="S83" s="552"/>
      <c r="T83" s="549">
        <f t="shared" si="30"/>
        <v>0</v>
      </c>
      <c r="U83" s="550"/>
      <c r="V83" s="551" t="str">
        <f t="shared" si="31"/>
        <v/>
      </c>
      <c r="W83" s="551"/>
      <c r="X83" s="552"/>
      <c r="Y83" s="549">
        <f t="shared" si="32"/>
        <v>0</v>
      </c>
      <c r="Z83" s="550"/>
      <c r="AA83" s="553" t="str">
        <f t="shared" si="33"/>
        <v/>
      </c>
      <c r="AB83" s="554"/>
      <c r="AC83" s="555"/>
      <c r="AD83" s="364">
        <f t="shared" si="34"/>
        <v>0</v>
      </c>
      <c r="AE83" s="364"/>
      <c r="AF83" s="556">
        <f t="shared" si="35"/>
        <v>0</v>
      </c>
      <c r="AG83" s="557"/>
      <c r="AH83" s="557"/>
      <c r="AI83" s="558"/>
      <c r="AJ83" s="89"/>
      <c r="AL83" s="96"/>
      <c r="AM83" s="96"/>
      <c r="AN83" s="96"/>
      <c r="AO83" s="96"/>
      <c r="AP83" s="96"/>
      <c r="AQ83" s="96"/>
      <c r="AR83" s="96"/>
    </row>
    <row r="84" spans="1:44" s="90" customFormat="1" ht="13.5" customHeight="1">
      <c r="A84" s="582">
        <f t="shared" si="27"/>
        <v>0</v>
      </c>
      <c r="B84" s="583"/>
      <c r="C84" s="830">
        <f t="shared" si="28"/>
        <v>0</v>
      </c>
      <c r="D84" s="831"/>
      <c r="E84" s="831"/>
      <c r="F84" s="831"/>
      <c r="G84" s="831"/>
      <c r="H84" s="831"/>
      <c r="I84" s="831"/>
      <c r="J84" s="832"/>
      <c r="K84" s="97">
        <f t="shared" si="26"/>
        <v>0</v>
      </c>
      <c r="L84" s="575">
        <f t="shared" si="24"/>
        <v>0</v>
      </c>
      <c r="M84" s="576"/>
      <c r="N84" s="98">
        <f t="shared" si="25"/>
        <v>0</v>
      </c>
      <c r="O84" s="577">
        <f t="shared" si="25"/>
        <v>0</v>
      </c>
      <c r="P84" s="577"/>
      <c r="Q84" s="577">
        <f t="shared" si="29"/>
        <v>0</v>
      </c>
      <c r="R84" s="577"/>
      <c r="S84" s="578"/>
      <c r="T84" s="575">
        <f t="shared" si="30"/>
        <v>0</v>
      </c>
      <c r="U84" s="576"/>
      <c r="V84" s="577" t="str">
        <f t="shared" si="31"/>
        <v/>
      </c>
      <c r="W84" s="577"/>
      <c r="X84" s="578"/>
      <c r="Y84" s="575">
        <f t="shared" si="32"/>
        <v>0</v>
      </c>
      <c r="Z84" s="576"/>
      <c r="AA84" s="579" t="str">
        <f t="shared" si="33"/>
        <v/>
      </c>
      <c r="AB84" s="580"/>
      <c r="AC84" s="581"/>
      <c r="AD84" s="400">
        <f t="shared" si="34"/>
        <v>0</v>
      </c>
      <c r="AE84" s="400"/>
      <c r="AF84" s="401">
        <f t="shared" si="35"/>
        <v>0</v>
      </c>
      <c r="AG84" s="402"/>
      <c r="AH84" s="402"/>
      <c r="AI84" s="403"/>
      <c r="AJ84" s="89"/>
    </row>
    <row r="85" spans="1:44" s="90" customFormat="1" ht="13.5" customHeight="1">
      <c r="A85" s="582">
        <f t="shared" si="27"/>
        <v>0</v>
      </c>
      <c r="B85" s="583"/>
      <c r="C85" s="827">
        <f t="shared" si="28"/>
        <v>0</v>
      </c>
      <c r="D85" s="828"/>
      <c r="E85" s="828"/>
      <c r="F85" s="828"/>
      <c r="G85" s="828"/>
      <c r="H85" s="828"/>
      <c r="I85" s="828"/>
      <c r="J85" s="829"/>
      <c r="K85" s="97">
        <f t="shared" si="26"/>
        <v>0</v>
      </c>
      <c r="L85" s="575">
        <f t="shared" si="24"/>
        <v>0</v>
      </c>
      <c r="M85" s="576"/>
      <c r="N85" s="98">
        <f t="shared" si="25"/>
        <v>0</v>
      </c>
      <c r="O85" s="577">
        <f t="shared" si="25"/>
        <v>0</v>
      </c>
      <c r="P85" s="577"/>
      <c r="Q85" s="577">
        <f t="shared" si="29"/>
        <v>0</v>
      </c>
      <c r="R85" s="577"/>
      <c r="S85" s="578"/>
      <c r="T85" s="575">
        <f t="shared" si="30"/>
        <v>0</v>
      </c>
      <c r="U85" s="576"/>
      <c r="V85" s="577" t="str">
        <f t="shared" si="31"/>
        <v/>
      </c>
      <c r="W85" s="577"/>
      <c r="X85" s="578"/>
      <c r="Y85" s="575">
        <f t="shared" si="32"/>
        <v>0</v>
      </c>
      <c r="Z85" s="576"/>
      <c r="AA85" s="579" t="str">
        <f t="shared" si="33"/>
        <v/>
      </c>
      <c r="AB85" s="580"/>
      <c r="AC85" s="581"/>
      <c r="AD85" s="392">
        <f t="shared" si="34"/>
        <v>0</v>
      </c>
      <c r="AE85" s="392"/>
      <c r="AF85" s="556">
        <f t="shared" si="35"/>
        <v>0</v>
      </c>
      <c r="AG85" s="557"/>
      <c r="AH85" s="557"/>
      <c r="AI85" s="558"/>
      <c r="AJ85" s="89"/>
      <c r="AL85" s="96"/>
      <c r="AM85" s="96"/>
      <c r="AN85" s="96"/>
      <c r="AO85" s="96"/>
      <c r="AP85" s="96"/>
      <c r="AQ85" s="96"/>
      <c r="AR85" s="96"/>
    </row>
    <row r="86" spans="1:44" s="90" customFormat="1" ht="13.5" customHeight="1">
      <c r="A86" s="592">
        <f t="shared" si="27"/>
        <v>0</v>
      </c>
      <c r="B86" s="593"/>
      <c r="C86" s="833">
        <f t="shared" si="28"/>
        <v>0</v>
      </c>
      <c r="D86" s="834"/>
      <c r="E86" s="834"/>
      <c r="F86" s="834"/>
      <c r="G86" s="834"/>
      <c r="H86" s="834"/>
      <c r="I86" s="834"/>
      <c r="J86" s="835"/>
      <c r="K86" s="99">
        <f t="shared" si="26"/>
        <v>0</v>
      </c>
      <c r="L86" s="588">
        <f t="shared" si="24"/>
        <v>0</v>
      </c>
      <c r="M86" s="589"/>
      <c r="N86" s="26">
        <f t="shared" si="25"/>
        <v>0</v>
      </c>
      <c r="O86" s="586">
        <f t="shared" si="25"/>
        <v>0</v>
      </c>
      <c r="P86" s="586"/>
      <c r="Q86" s="586">
        <f t="shared" si="29"/>
        <v>0</v>
      </c>
      <c r="R86" s="586"/>
      <c r="S86" s="587"/>
      <c r="T86" s="588">
        <f t="shared" si="30"/>
        <v>0</v>
      </c>
      <c r="U86" s="589"/>
      <c r="V86" s="586" t="str">
        <f t="shared" si="31"/>
        <v/>
      </c>
      <c r="W86" s="586"/>
      <c r="X86" s="587"/>
      <c r="Y86" s="588">
        <f t="shared" si="32"/>
        <v>0</v>
      </c>
      <c r="Z86" s="589"/>
      <c r="AA86" s="471" t="str">
        <f t="shared" si="33"/>
        <v/>
      </c>
      <c r="AB86" s="590"/>
      <c r="AC86" s="591"/>
      <c r="AD86" s="364">
        <f t="shared" si="34"/>
        <v>0</v>
      </c>
      <c r="AE86" s="364"/>
      <c r="AF86" s="401">
        <f t="shared" si="35"/>
        <v>0</v>
      </c>
      <c r="AG86" s="402"/>
      <c r="AH86" s="402"/>
      <c r="AI86" s="403"/>
      <c r="AJ86" s="89"/>
    </row>
    <row r="87" spans="1:44" s="90" customFormat="1" ht="13.5" customHeight="1">
      <c r="A87" s="566">
        <f t="shared" si="27"/>
        <v>0</v>
      </c>
      <c r="B87" s="567"/>
      <c r="C87" s="821">
        <f t="shared" si="28"/>
        <v>0</v>
      </c>
      <c r="D87" s="822"/>
      <c r="E87" s="822"/>
      <c r="F87" s="822"/>
      <c r="G87" s="822"/>
      <c r="H87" s="822"/>
      <c r="I87" s="822"/>
      <c r="J87" s="823"/>
      <c r="K87" s="94">
        <f t="shared" si="26"/>
        <v>0</v>
      </c>
      <c r="L87" s="549">
        <f t="shared" si="24"/>
        <v>0</v>
      </c>
      <c r="M87" s="550"/>
      <c r="N87" s="95">
        <f t="shared" si="25"/>
        <v>0</v>
      </c>
      <c r="O87" s="551">
        <f t="shared" si="25"/>
        <v>0</v>
      </c>
      <c r="P87" s="551"/>
      <c r="Q87" s="551">
        <f t="shared" si="29"/>
        <v>0</v>
      </c>
      <c r="R87" s="551"/>
      <c r="S87" s="552"/>
      <c r="T87" s="549">
        <f t="shared" si="30"/>
        <v>0</v>
      </c>
      <c r="U87" s="550"/>
      <c r="V87" s="551" t="str">
        <f t="shared" si="31"/>
        <v/>
      </c>
      <c r="W87" s="551"/>
      <c r="X87" s="552"/>
      <c r="Y87" s="549">
        <f t="shared" si="32"/>
        <v>0</v>
      </c>
      <c r="Z87" s="550"/>
      <c r="AA87" s="553" t="str">
        <f t="shared" si="33"/>
        <v/>
      </c>
      <c r="AB87" s="554"/>
      <c r="AC87" s="555"/>
      <c r="AD87" s="364">
        <f t="shared" si="34"/>
        <v>0</v>
      </c>
      <c r="AE87" s="364"/>
      <c r="AF87" s="556">
        <f t="shared" si="35"/>
        <v>0</v>
      </c>
      <c r="AG87" s="557"/>
      <c r="AH87" s="557"/>
      <c r="AI87" s="558"/>
      <c r="AJ87" s="89"/>
      <c r="AL87" s="96"/>
      <c r="AM87" s="96"/>
      <c r="AN87" s="96"/>
      <c r="AO87" s="96"/>
      <c r="AP87" s="96"/>
      <c r="AQ87" s="96"/>
      <c r="AR87" s="96"/>
    </row>
    <row r="88" spans="1:44" s="90" customFormat="1" ht="13.5" customHeight="1">
      <c r="A88" s="582">
        <f t="shared" si="27"/>
        <v>0</v>
      </c>
      <c r="B88" s="583"/>
      <c r="C88" s="830">
        <f t="shared" si="28"/>
        <v>0</v>
      </c>
      <c r="D88" s="831"/>
      <c r="E88" s="831"/>
      <c r="F88" s="831"/>
      <c r="G88" s="831"/>
      <c r="H88" s="831"/>
      <c r="I88" s="831"/>
      <c r="J88" s="832"/>
      <c r="K88" s="97">
        <f t="shared" si="26"/>
        <v>0</v>
      </c>
      <c r="L88" s="575">
        <f t="shared" si="24"/>
        <v>0</v>
      </c>
      <c r="M88" s="576"/>
      <c r="N88" s="98">
        <f t="shared" si="25"/>
        <v>0</v>
      </c>
      <c r="O88" s="577">
        <f t="shared" si="25"/>
        <v>0</v>
      </c>
      <c r="P88" s="577"/>
      <c r="Q88" s="577">
        <f t="shared" si="29"/>
        <v>0</v>
      </c>
      <c r="R88" s="577"/>
      <c r="S88" s="578"/>
      <c r="T88" s="575">
        <f t="shared" si="30"/>
        <v>0</v>
      </c>
      <c r="U88" s="576"/>
      <c r="V88" s="577" t="str">
        <f t="shared" si="31"/>
        <v/>
      </c>
      <c r="W88" s="577"/>
      <c r="X88" s="578"/>
      <c r="Y88" s="575">
        <f t="shared" si="32"/>
        <v>0</v>
      </c>
      <c r="Z88" s="576"/>
      <c r="AA88" s="579" t="str">
        <f t="shared" si="33"/>
        <v/>
      </c>
      <c r="AB88" s="580"/>
      <c r="AC88" s="581"/>
      <c r="AD88" s="414" t="str">
        <f t="shared" si="34"/>
        <v>増 ・ 減</v>
      </c>
      <c r="AE88" s="400"/>
      <c r="AF88" s="401">
        <f t="shared" si="35"/>
        <v>0</v>
      </c>
      <c r="AG88" s="402"/>
      <c r="AH88" s="402"/>
      <c r="AI88" s="403"/>
      <c r="AJ88" s="89"/>
    </row>
    <row r="89" spans="1:44" s="90" customFormat="1" ht="13.5" customHeight="1">
      <c r="A89" s="582">
        <f t="shared" si="27"/>
        <v>0</v>
      </c>
      <c r="B89" s="583"/>
      <c r="C89" s="827">
        <f t="shared" si="28"/>
        <v>0</v>
      </c>
      <c r="D89" s="828"/>
      <c r="E89" s="828"/>
      <c r="F89" s="828"/>
      <c r="G89" s="828"/>
      <c r="H89" s="828"/>
      <c r="I89" s="828"/>
      <c r="J89" s="829"/>
      <c r="K89" s="97">
        <f t="shared" si="26"/>
        <v>0</v>
      </c>
      <c r="L89" s="575">
        <f t="shared" si="24"/>
        <v>0</v>
      </c>
      <c r="M89" s="576"/>
      <c r="N89" s="98">
        <f t="shared" si="25"/>
        <v>0</v>
      </c>
      <c r="O89" s="577">
        <f t="shared" si="25"/>
        <v>0</v>
      </c>
      <c r="P89" s="577"/>
      <c r="Q89" s="577">
        <f t="shared" si="29"/>
        <v>0</v>
      </c>
      <c r="R89" s="577"/>
      <c r="S89" s="578"/>
      <c r="T89" s="575">
        <f t="shared" si="30"/>
        <v>0</v>
      </c>
      <c r="U89" s="576"/>
      <c r="V89" s="577" t="str">
        <f t="shared" si="31"/>
        <v/>
      </c>
      <c r="W89" s="577"/>
      <c r="X89" s="578"/>
      <c r="Y89" s="575">
        <f t="shared" si="32"/>
        <v>0</v>
      </c>
      <c r="Z89" s="576"/>
      <c r="AA89" s="579" t="str">
        <f t="shared" si="33"/>
        <v/>
      </c>
      <c r="AB89" s="580"/>
      <c r="AC89" s="581"/>
      <c r="AD89" s="595">
        <f t="shared" si="34"/>
        <v>0</v>
      </c>
      <c r="AE89" s="410"/>
      <c r="AF89" s="435">
        <f t="shared" si="35"/>
        <v>0</v>
      </c>
      <c r="AG89" s="596"/>
      <c r="AH89" s="596"/>
      <c r="AI89" s="597"/>
      <c r="AJ89" s="89"/>
      <c r="AL89" s="96"/>
      <c r="AM89" s="96"/>
      <c r="AN89" s="96"/>
      <c r="AO89" s="96"/>
      <c r="AP89" s="96"/>
      <c r="AQ89" s="96"/>
      <c r="AR89" s="96"/>
    </row>
    <row r="90" spans="1:44" s="90" customFormat="1" ht="13.5" customHeight="1">
      <c r="A90" s="592">
        <f t="shared" si="27"/>
        <v>0</v>
      </c>
      <c r="B90" s="593"/>
      <c r="C90" s="833">
        <f t="shared" si="28"/>
        <v>0</v>
      </c>
      <c r="D90" s="834"/>
      <c r="E90" s="834"/>
      <c r="F90" s="834"/>
      <c r="G90" s="834"/>
      <c r="H90" s="834"/>
      <c r="I90" s="834"/>
      <c r="J90" s="835"/>
      <c r="K90" s="99">
        <f t="shared" si="26"/>
        <v>0</v>
      </c>
      <c r="L90" s="588">
        <f t="shared" si="24"/>
        <v>0</v>
      </c>
      <c r="M90" s="589"/>
      <c r="N90" s="26">
        <f t="shared" si="25"/>
        <v>0</v>
      </c>
      <c r="O90" s="586">
        <f t="shared" si="25"/>
        <v>0</v>
      </c>
      <c r="P90" s="586"/>
      <c r="Q90" s="586">
        <f t="shared" si="29"/>
        <v>0</v>
      </c>
      <c r="R90" s="586"/>
      <c r="S90" s="587"/>
      <c r="T90" s="588">
        <f t="shared" si="30"/>
        <v>0</v>
      </c>
      <c r="U90" s="589"/>
      <c r="V90" s="586" t="str">
        <f t="shared" si="31"/>
        <v/>
      </c>
      <c r="W90" s="586"/>
      <c r="X90" s="587"/>
      <c r="Y90" s="588">
        <f t="shared" si="32"/>
        <v>0</v>
      </c>
      <c r="Z90" s="589"/>
      <c r="AA90" s="471" t="str">
        <f t="shared" si="33"/>
        <v/>
      </c>
      <c r="AB90" s="590"/>
      <c r="AC90" s="591"/>
      <c r="AD90" s="598" t="str">
        <f>AD54</f>
        <v>支払回数</v>
      </c>
      <c r="AE90" s="599"/>
      <c r="AF90" s="601">
        <f>AF54</f>
        <v>2</v>
      </c>
      <c r="AG90" s="424" t="str">
        <f>AG54</f>
        <v>回</v>
      </c>
      <c r="AH90" s="415" t="str">
        <f>AH54</f>
        <v>精算</v>
      </c>
      <c r="AI90" s="416"/>
      <c r="AJ90" s="89"/>
    </row>
    <row r="91" spans="1:44" s="90" customFormat="1" ht="13.5" customHeight="1">
      <c r="A91" s="566">
        <f t="shared" si="27"/>
        <v>0</v>
      </c>
      <c r="B91" s="567"/>
      <c r="C91" s="821">
        <f t="shared" si="28"/>
        <v>0</v>
      </c>
      <c r="D91" s="822"/>
      <c r="E91" s="822"/>
      <c r="F91" s="822"/>
      <c r="G91" s="822"/>
      <c r="H91" s="822"/>
      <c r="I91" s="822"/>
      <c r="J91" s="823"/>
      <c r="K91" s="94">
        <f t="shared" si="26"/>
        <v>0</v>
      </c>
      <c r="L91" s="549">
        <f t="shared" si="24"/>
        <v>0</v>
      </c>
      <c r="M91" s="550"/>
      <c r="N91" s="95">
        <f t="shared" si="25"/>
        <v>0</v>
      </c>
      <c r="O91" s="551">
        <f t="shared" si="25"/>
        <v>0</v>
      </c>
      <c r="P91" s="551"/>
      <c r="Q91" s="551">
        <f t="shared" si="29"/>
        <v>0</v>
      </c>
      <c r="R91" s="551"/>
      <c r="S91" s="552"/>
      <c r="T91" s="549">
        <f t="shared" si="30"/>
        <v>0</v>
      </c>
      <c r="U91" s="550"/>
      <c r="V91" s="551" t="str">
        <f t="shared" si="31"/>
        <v/>
      </c>
      <c r="W91" s="551"/>
      <c r="X91" s="552"/>
      <c r="Y91" s="549">
        <f t="shared" si="32"/>
        <v>0</v>
      </c>
      <c r="Z91" s="550"/>
      <c r="AA91" s="553" t="str">
        <f t="shared" si="33"/>
        <v/>
      </c>
      <c r="AB91" s="554"/>
      <c r="AC91" s="555"/>
      <c r="AD91" s="600"/>
      <c r="AE91" s="426"/>
      <c r="AF91" s="602"/>
      <c r="AG91" s="425"/>
      <c r="AH91" s="417"/>
      <c r="AI91" s="418"/>
      <c r="AJ91" s="89"/>
      <c r="AL91" s="96"/>
      <c r="AM91" s="96"/>
      <c r="AN91" s="96"/>
      <c r="AO91" s="96"/>
      <c r="AP91" s="96"/>
      <c r="AQ91" s="96"/>
      <c r="AR91" s="96"/>
    </row>
    <row r="92" spans="1:44" s="90" customFormat="1" ht="13.5" customHeight="1">
      <c r="A92" s="582">
        <f t="shared" si="27"/>
        <v>0</v>
      </c>
      <c r="B92" s="583"/>
      <c r="C92" s="830">
        <f t="shared" si="28"/>
        <v>0</v>
      </c>
      <c r="D92" s="831"/>
      <c r="E92" s="831"/>
      <c r="F92" s="831"/>
      <c r="G92" s="831"/>
      <c r="H92" s="831"/>
      <c r="I92" s="831"/>
      <c r="J92" s="832"/>
      <c r="K92" s="97">
        <f t="shared" si="26"/>
        <v>0</v>
      </c>
      <c r="L92" s="575">
        <f t="shared" si="24"/>
        <v>0</v>
      </c>
      <c r="M92" s="576"/>
      <c r="N92" s="98">
        <f t="shared" si="25"/>
        <v>0</v>
      </c>
      <c r="O92" s="577">
        <f t="shared" si="25"/>
        <v>0</v>
      </c>
      <c r="P92" s="577"/>
      <c r="Q92" s="577">
        <f t="shared" si="29"/>
        <v>0</v>
      </c>
      <c r="R92" s="577"/>
      <c r="S92" s="578"/>
      <c r="T92" s="575">
        <f t="shared" si="30"/>
        <v>0</v>
      </c>
      <c r="U92" s="576"/>
      <c r="V92" s="577" t="str">
        <f t="shared" si="31"/>
        <v/>
      </c>
      <c r="W92" s="577"/>
      <c r="X92" s="578"/>
      <c r="Y92" s="575">
        <f t="shared" si="32"/>
        <v>0</v>
      </c>
      <c r="Z92" s="576"/>
      <c r="AA92" s="579" t="str">
        <f t="shared" si="33"/>
        <v/>
      </c>
      <c r="AB92" s="580"/>
      <c r="AC92" s="581"/>
      <c r="AD92" s="430" t="str">
        <f t="shared" ref="AD92:AD98" si="36">AD56</f>
        <v>今月迄</v>
      </c>
      <c r="AE92" s="430"/>
      <c r="AF92" s="401">
        <f t="shared" ref="AF92:AF105" si="37">AF56</f>
        <v>0</v>
      </c>
      <c r="AG92" s="402"/>
      <c r="AH92" s="402"/>
      <c r="AI92" s="403"/>
      <c r="AJ92" s="89"/>
    </row>
    <row r="93" spans="1:44" s="90" customFormat="1" ht="13.5" customHeight="1">
      <c r="A93" s="582">
        <f t="shared" si="27"/>
        <v>0</v>
      </c>
      <c r="B93" s="583"/>
      <c r="C93" s="827">
        <f t="shared" si="28"/>
        <v>0</v>
      </c>
      <c r="D93" s="828"/>
      <c r="E93" s="828"/>
      <c r="F93" s="828"/>
      <c r="G93" s="828"/>
      <c r="H93" s="828"/>
      <c r="I93" s="828"/>
      <c r="J93" s="829"/>
      <c r="K93" s="97">
        <f t="shared" si="26"/>
        <v>0</v>
      </c>
      <c r="L93" s="575">
        <f t="shared" si="24"/>
        <v>0</v>
      </c>
      <c r="M93" s="576"/>
      <c r="N93" s="98">
        <f t="shared" ref="N93:O98" si="38">N57</f>
        <v>0</v>
      </c>
      <c r="O93" s="577">
        <f t="shared" si="38"/>
        <v>0</v>
      </c>
      <c r="P93" s="577"/>
      <c r="Q93" s="577">
        <f t="shared" si="29"/>
        <v>0</v>
      </c>
      <c r="R93" s="577"/>
      <c r="S93" s="578"/>
      <c r="T93" s="575">
        <f t="shared" si="30"/>
        <v>0</v>
      </c>
      <c r="U93" s="576"/>
      <c r="V93" s="577" t="str">
        <f t="shared" si="31"/>
        <v/>
      </c>
      <c r="W93" s="577"/>
      <c r="X93" s="578"/>
      <c r="Y93" s="575">
        <f t="shared" si="32"/>
        <v>0</v>
      </c>
      <c r="Z93" s="576"/>
      <c r="AA93" s="579" t="str">
        <f t="shared" si="33"/>
        <v/>
      </c>
      <c r="AB93" s="580"/>
      <c r="AC93" s="581"/>
      <c r="AD93" s="426" t="str">
        <f t="shared" si="36"/>
        <v>出来高</v>
      </c>
      <c r="AE93" s="426"/>
      <c r="AF93" s="427">
        <f t="shared" si="37"/>
        <v>0</v>
      </c>
      <c r="AG93" s="428"/>
      <c r="AH93" s="428"/>
      <c r="AI93" s="429"/>
      <c r="AJ93" s="89"/>
      <c r="AL93" s="96"/>
      <c r="AM93" s="96"/>
      <c r="AN93" s="96"/>
      <c r="AO93" s="96"/>
      <c r="AP93" s="96"/>
      <c r="AQ93" s="96"/>
      <c r="AR93" s="96"/>
    </row>
    <row r="94" spans="1:44" s="90" customFormat="1" ht="13.5" customHeight="1">
      <c r="A94" s="592">
        <f t="shared" si="27"/>
        <v>0</v>
      </c>
      <c r="B94" s="593"/>
      <c r="C94" s="833">
        <f t="shared" si="28"/>
        <v>0</v>
      </c>
      <c r="D94" s="834"/>
      <c r="E94" s="834"/>
      <c r="F94" s="834"/>
      <c r="G94" s="834"/>
      <c r="H94" s="834"/>
      <c r="I94" s="834"/>
      <c r="J94" s="835"/>
      <c r="K94" s="99">
        <f t="shared" si="26"/>
        <v>0</v>
      </c>
      <c r="L94" s="588">
        <f t="shared" si="24"/>
        <v>0</v>
      </c>
      <c r="M94" s="589"/>
      <c r="N94" s="26">
        <f t="shared" si="38"/>
        <v>0</v>
      </c>
      <c r="O94" s="586">
        <f t="shared" si="38"/>
        <v>0</v>
      </c>
      <c r="P94" s="586"/>
      <c r="Q94" s="586">
        <f t="shared" si="29"/>
        <v>0</v>
      </c>
      <c r="R94" s="586"/>
      <c r="S94" s="587"/>
      <c r="T94" s="588">
        <f t="shared" si="30"/>
        <v>0</v>
      </c>
      <c r="U94" s="589"/>
      <c r="V94" s="586" t="str">
        <f t="shared" si="31"/>
        <v/>
      </c>
      <c r="W94" s="586"/>
      <c r="X94" s="587"/>
      <c r="Y94" s="588">
        <f t="shared" si="32"/>
        <v>0</v>
      </c>
      <c r="Z94" s="589"/>
      <c r="AA94" s="471" t="str">
        <f t="shared" si="33"/>
        <v/>
      </c>
      <c r="AB94" s="590"/>
      <c r="AC94" s="591"/>
      <c r="AD94" s="364" t="str">
        <f t="shared" si="36"/>
        <v>上   記</v>
      </c>
      <c r="AE94" s="364"/>
      <c r="AF94" s="377">
        <f t="shared" si="37"/>
        <v>0</v>
      </c>
      <c r="AG94" s="378"/>
      <c r="AH94" s="378"/>
      <c r="AI94" s="379"/>
      <c r="AJ94" s="89"/>
    </row>
    <row r="95" spans="1:44" s="90" customFormat="1" ht="13.5" customHeight="1" thickBot="1">
      <c r="A95" s="603">
        <f t="shared" si="27"/>
        <v>0</v>
      </c>
      <c r="B95" s="604"/>
      <c r="C95" s="836">
        <f t="shared" si="28"/>
        <v>0</v>
      </c>
      <c r="D95" s="837"/>
      <c r="E95" s="837"/>
      <c r="F95" s="837"/>
      <c r="G95" s="837"/>
      <c r="H95" s="837"/>
      <c r="I95" s="837"/>
      <c r="J95" s="838"/>
      <c r="K95" s="100">
        <f t="shared" si="26"/>
        <v>0</v>
      </c>
      <c r="L95" s="608">
        <f t="shared" si="24"/>
        <v>0</v>
      </c>
      <c r="M95" s="609"/>
      <c r="N95" s="101">
        <f t="shared" si="38"/>
        <v>0</v>
      </c>
      <c r="O95" s="610">
        <f t="shared" si="38"/>
        <v>0</v>
      </c>
      <c r="P95" s="610"/>
      <c r="Q95" s="610">
        <f t="shared" si="29"/>
        <v>0</v>
      </c>
      <c r="R95" s="610"/>
      <c r="S95" s="611"/>
      <c r="T95" s="608">
        <f t="shared" si="30"/>
        <v>0</v>
      </c>
      <c r="U95" s="609"/>
      <c r="V95" s="610" t="str">
        <f t="shared" si="31"/>
        <v/>
      </c>
      <c r="W95" s="610"/>
      <c r="X95" s="611"/>
      <c r="Y95" s="608">
        <f t="shared" si="32"/>
        <v>0</v>
      </c>
      <c r="Z95" s="609"/>
      <c r="AA95" s="625" t="str">
        <f t="shared" si="33"/>
        <v/>
      </c>
      <c r="AB95" s="626"/>
      <c r="AC95" s="627"/>
      <c r="AD95" s="431" t="str">
        <f t="shared" si="36"/>
        <v>％</v>
      </c>
      <c r="AE95" s="431"/>
      <c r="AF95" s="427">
        <f t="shared" si="37"/>
        <v>0</v>
      </c>
      <c r="AG95" s="428"/>
      <c r="AH95" s="428"/>
      <c r="AI95" s="429"/>
      <c r="AJ95" s="89"/>
      <c r="AL95" s="96"/>
      <c r="AM95" s="96"/>
      <c r="AN95" s="96"/>
      <c r="AO95" s="96"/>
      <c r="AP95" s="96"/>
      <c r="AQ95" s="96"/>
      <c r="AR95" s="96"/>
    </row>
    <row r="96" spans="1:44" s="90" customFormat="1" ht="27" customHeight="1" thickTop="1">
      <c r="A96" s="618"/>
      <c r="B96" s="619"/>
      <c r="C96" s="483"/>
      <c r="D96" s="483"/>
      <c r="E96" s="483" t="str">
        <f>E60</f>
        <v>計</v>
      </c>
      <c r="F96" s="483"/>
      <c r="G96" s="483"/>
      <c r="H96" s="483"/>
      <c r="I96" s="483"/>
      <c r="J96" s="483"/>
      <c r="K96" s="685"/>
      <c r="L96" s="674">
        <f t="shared" si="24"/>
        <v>0</v>
      </c>
      <c r="M96" s="675"/>
      <c r="N96" s="95">
        <f t="shared" si="38"/>
        <v>0</v>
      </c>
      <c r="O96" s="553">
        <f t="shared" si="38"/>
        <v>0</v>
      </c>
      <c r="P96" s="676"/>
      <c r="Q96" s="551">
        <f t="shared" si="29"/>
        <v>2000000</v>
      </c>
      <c r="R96" s="551"/>
      <c r="S96" s="552"/>
      <c r="T96" s="671">
        <f>T60</f>
        <v>0</v>
      </c>
      <c r="U96" s="672"/>
      <c r="V96" s="551">
        <f>V60</f>
        <v>200000</v>
      </c>
      <c r="W96" s="551"/>
      <c r="X96" s="552"/>
      <c r="Y96" s="671">
        <f>Y60</f>
        <v>0</v>
      </c>
      <c r="Z96" s="672"/>
      <c r="AA96" s="551">
        <f>AA60</f>
        <v>1700000</v>
      </c>
      <c r="AB96" s="551"/>
      <c r="AC96" s="673"/>
      <c r="AD96" s="462" t="str">
        <f t="shared" si="36"/>
        <v>今   回</v>
      </c>
      <c r="AE96" s="463"/>
      <c r="AF96" s="464">
        <f t="shared" si="37"/>
        <v>0</v>
      </c>
      <c r="AG96" s="465"/>
      <c r="AH96" s="465"/>
      <c r="AI96" s="466"/>
      <c r="AJ96" s="89"/>
    </row>
    <row r="97" spans="1:36" s="90" customFormat="1" ht="27" customHeight="1">
      <c r="A97" s="644"/>
      <c r="B97" s="645"/>
      <c r="C97" s="645"/>
      <c r="D97" s="645"/>
      <c r="E97" s="645" t="str">
        <f>E61</f>
        <v>消 費 税</v>
      </c>
      <c r="F97" s="645"/>
      <c r="G97" s="645"/>
      <c r="H97" s="23" t="str">
        <f>H61</f>
        <v>【</v>
      </c>
      <c r="I97" s="102">
        <f>I61</f>
        <v>10</v>
      </c>
      <c r="J97" s="24" t="str">
        <f>J61</f>
        <v>】 ％</v>
      </c>
      <c r="K97" s="103"/>
      <c r="L97" s="667">
        <f t="shared" si="24"/>
        <v>0</v>
      </c>
      <c r="M97" s="668"/>
      <c r="N97" s="123">
        <f t="shared" si="38"/>
        <v>0</v>
      </c>
      <c r="O97" s="669">
        <f t="shared" si="38"/>
        <v>0</v>
      </c>
      <c r="P97" s="670"/>
      <c r="Q97" s="641">
        <f t="shared" si="29"/>
        <v>200000</v>
      </c>
      <c r="R97" s="641"/>
      <c r="S97" s="642"/>
      <c r="T97" s="639">
        <f>T61</f>
        <v>0</v>
      </c>
      <c r="U97" s="640"/>
      <c r="V97" s="641">
        <f>V61</f>
        <v>20000</v>
      </c>
      <c r="W97" s="641"/>
      <c r="X97" s="642"/>
      <c r="Y97" s="639">
        <f>Y61</f>
        <v>0</v>
      </c>
      <c r="Z97" s="640"/>
      <c r="AA97" s="641">
        <f>AA61</f>
        <v>170000</v>
      </c>
      <c r="AB97" s="641"/>
      <c r="AC97" s="643"/>
      <c r="AD97" s="454" t="str">
        <f t="shared" si="36"/>
        <v>支払額</v>
      </c>
      <c r="AE97" s="455"/>
      <c r="AF97" s="435">
        <f t="shared" si="37"/>
        <v>0</v>
      </c>
      <c r="AG97" s="436"/>
      <c r="AH97" s="436"/>
      <c r="AI97" s="437"/>
      <c r="AJ97" s="89"/>
    </row>
    <row r="98" spans="1:36" s="90" customFormat="1" ht="27" customHeight="1" thickBot="1">
      <c r="A98" s="634"/>
      <c r="B98" s="438"/>
      <c r="C98" s="438"/>
      <c r="D98" s="438"/>
      <c r="E98" s="645" t="str">
        <f>E62</f>
        <v>合      計</v>
      </c>
      <c r="F98" s="645"/>
      <c r="G98" s="645"/>
      <c r="H98" s="645"/>
      <c r="I98" s="645"/>
      <c r="J98" s="645"/>
      <c r="K98" s="840"/>
      <c r="L98" s="667">
        <f t="shared" si="24"/>
        <v>0</v>
      </c>
      <c r="M98" s="668"/>
      <c r="N98" s="123">
        <f t="shared" si="38"/>
        <v>0</v>
      </c>
      <c r="O98" s="669">
        <f t="shared" si="38"/>
        <v>0</v>
      </c>
      <c r="P98" s="670"/>
      <c r="Q98" s="641">
        <f t="shared" si="29"/>
        <v>2200000</v>
      </c>
      <c r="R98" s="641"/>
      <c r="S98" s="642"/>
      <c r="T98" s="639">
        <f>T62</f>
        <v>0</v>
      </c>
      <c r="U98" s="640"/>
      <c r="V98" s="641">
        <f>V62</f>
        <v>220000</v>
      </c>
      <c r="W98" s="641"/>
      <c r="X98" s="642"/>
      <c r="Y98" s="639">
        <f>Y62</f>
        <v>0</v>
      </c>
      <c r="Z98" s="640"/>
      <c r="AA98" s="641">
        <f>AA62</f>
        <v>1870000</v>
      </c>
      <c r="AB98" s="641"/>
      <c r="AC98" s="643"/>
      <c r="AD98" s="497">
        <f t="shared" si="36"/>
        <v>0</v>
      </c>
      <c r="AE98" s="498"/>
      <c r="AF98" s="464">
        <f t="shared" si="37"/>
        <v>0</v>
      </c>
      <c r="AG98" s="465"/>
      <c r="AH98" s="465"/>
      <c r="AI98" s="466"/>
      <c r="AJ98" s="89"/>
    </row>
    <row r="99" spans="1:36" s="90" customFormat="1" ht="27.75" customHeight="1" thickBot="1">
      <c r="A99" s="104" t="str">
        <f>A63</f>
        <v xml:space="preserve"> 請 求 者</v>
      </c>
      <c r="B99" s="105"/>
      <c r="C99" s="106"/>
      <c r="D99" s="106"/>
      <c r="E99" s="33"/>
      <c r="F99" s="33"/>
      <c r="G99" s="33"/>
      <c r="H99" s="654" t="str">
        <f>H63</f>
        <v>取引先コード</v>
      </c>
      <c r="I99" s="654"/>
      <c r="J99" s="654"/>
      <c r="K99" s="654" t="str">
        <f>K63</f>
        <v>○○○○〇〇</v>
      </c>
      <c r="L99" s="654"/>
      <c r="M99" s="654"/>
      <c r="N99" s="655"/>
      <c r="O99" s="656" t="str">
        <f>O63</f>
        <v>現場名</v>
      </c>
      <c r="P99" s="505"/>
      <c r="Q99" s="657" t="str">
        <f t="shared" si="29"/>
        <v>○○ビル新築工事</v>
      </c>
      <c r="R99" s="657"/>
      <c r="S99" s="657"/>
      <c r="T99" s="657"/>
      <c r="U99" s="657"/>
      <c r="V99" s="657"/>
      <c r="W99" s="657"/>
      <c r="X99" s="657"/>
      <c r="Y99" s="657"/>
      <c r="Z99" s="657"/>
      <c r="AA99" s="657"/>
      <c r="AB99" s="657"/>
      <c r="AC99" s="658"/>
      <c r="AD99" s="508"/>
      <c r="AE99" s="509"/>
      <c r="AF99" s="435">
        <f t="shared" si="37"/>
        <v>0</v>
      </c>
      <c r="AG99" s="436"/>
      <c r="AH99" s="436"/>
      <c r="AI99" s="437"/>
      <c r="AJ99" s="89"/>
    </row>
    <row r="100" spans="1:36" s="90" customFormat="1" ht="13.5" customHeight="1">
      <c r="A100" s="34"/>
      <c r="B100" s="650">
        <f>B64</f>
        <v>0</v>
      </c>
      <c r="C100" s="650"/>
      <c r="D100" s="650"/>
      <c r="E100" s="650"/>
      <c r="F100" s="650"/>
      <c r="G100" s="650"/>
      <c r="H100" s="650"/>
      <c r="I100" s="650"/>
      <c r="J100" s="650"/>
      <c r="K100" s="650"/>
      <c r="L100" s="650"/>
      <c r="M100" s="650"/>
      <c r="N100" s="35"/>
      <c r="O100" s="490" t="str">
        <f>O64</f>
        <v>現場ｺｰﾄﾞ</v>
      </c>
      <c r="P100" s="490"/>
      <c r="Q100" s="651">
        <f>Q64</f>
        <v>0</v>
      </c>
      <c r="R100" s="651"/>
      <c r="S100" s="651"/>
      <c r="T100" s="651"/>
      <c r="U100" s="107" t="str">
        <f>U64</f>
        <v>－</v>
      </c>
      <c r="V100" s="108">
        <f>V64</f>
        <v>0</v>
      </c>
      <c r="W100" s="652">
        <f>W64</f>
        <v>0</v>
      </c>
      <c r="X100" s="652"/>
      <c r="Y100" s="652"/>
      <c r="Z100" s="652"/>
      <c r="AA100" s="652"/>
      <c r="AB100" s="652"/>
      <c r="AC100" s="653"/>
      <c r="AD100" s="494" t="str">
        <f>AD64</f>
        <v>繰越額</v>
      </c>
      <c r="AE100" s="495"/>
      <c r="AF100" s="496">
        <f t="shared" si="37"/>
        <v>0</v>
      </c>
      <c r="AG100" s="496"/>
      <c r="AH100" s="480">
        <f t="shared" ref="AH100:AH105" si="39">AH64</f>
        <v>0</v>
      </c>
      <c r="AI100" s="481"/>
      <c r="AJ100" s="89"/>
    </row>
    <row r="101" spans="1:36" s="90" customFormat="1" ht="13.5" customHeight="1">
      <c r="A101" s="34"/>
      <c r="B101" s="650" t="str">
        <f>B65</f>
        <v>富山市○○町○○番地○○</v>
      </c>
      <c r="C101" s="650"/>
      <c r="D101" s="650"/>
      <c r="E101" s="650"/>
      <c r="F101" s="650"/>
      <c r="G101" s="650"/>
      <c r="H101" s="650"/>
      <c r="I101" s="650"/>
      <c r="J101" s="650"/>
      <c r="K101" s="650"/>
      <c r="L101" s="650"/>
      <c r="M101" s="650"/>
      <c r="N101" s="35"/>
      <c r="O101" s="483" t="str">
        <f>O65</f>
        <v>予算費目</v>
      </c>
      <c r="P101" s="483"/>
      <c r="Q101" s="426">
        <f t="shared" si="29"/>
        <v>0</v>
      </c>
      <c r="R101" s="426"/>
      <c r="S101" s="484">
        <f>S65</f>
        <v>0</v>
      </c>
      <c r="T101" s="484"/>
      <c r="U101" s="484"/>
      <c r="V101" s="38" t="str">
        <f>V65</f>
        <v>（</v>
      </c>
      <c r="W101" s="484">
        <f>W65</f>
        <v>0</v>
      </c>
      <c r="X101" s="484"/>
      <c r="Y101" s="484"/>
      <c r="Z101" s="39" t="str">
        <f>Z65</f>
        <v>）</v>
      </c>
      <c r="AA101" s="40" t="str">
        <f t="shared" ref="AA101:AD105" si="40">AA65</f>
        <v>材料費100</v>
      </c>
      <c r="AB101" s="40" t="str">
        <f t="shared" si="40"/>
        <v>労務費200</v>
      </c>
      <c r="AC101" s="41" t="str">
        <f t="shared" si="40"/>
        <v>外注費300</v>
      </c>
      <c r="AD101" s="485">
        <f t="shared" si="40"/>
        <v>0</v>
      </c>
      <c r="AE101" s="486"/>
      <c r="AF101" s="487">
        <f t="shared" si="37"/>
        <v>0</v>
      </c>
      <c r="AG101" s="487"/>
      <c r="AH101" s="488">
        <f t="shared" si="39"/>
        <v>0</v>
      </c>
      <c r="AI101" s="489"/>
      <c r="AJ101" s="89"/>
    </row>
    <row r="102" spans="1:36" s="90" customFormat="1" ht="13.5" customHeight="1">
      <c r="A102" s="34"/>
      <c r="B102" s="650" t="str">
        <f>B66</f>
        <v>○○建設株式会社</v>
      </c>
      <c r="C102" s="650"/>
      <c r="D102" s="650"/>
      <c r="E102" s="650"/>
      <c r="F102" s="650"/>
      <c r="G102" s="650"/>
      <c r="H102" s="650"/>
      <c r="I102" s="650"/>
      <c r="J102" s="650"/>
      <c r="K102" s="650"/>
      <c r="L102" s="650"/>
      <c r="M102" s="650"/>
      <c r="N102" s="35"/>
      <c r="O102" s="42"/>
      <c r="P102" s="42"/>
      <c r="Q102" s="426">
        <f t="shared" si="29"/>
        <v>0</v>
      </c>
      <c r="R102" s="426"/>
      <c r="S102" s="484">
        <f>S66</f>
        <v>0</v>
      </c>
      <c r="T102" s="484"/>
      <c r="U102" s="484"/>
      <c r="V102" s="38" t="str">
        <f t="shared" ref="V102:W105" si="41">V66</f>
        <v>（</v>
      </c>
      <c r="W102" s="484">
        <f t="shared" si="41"/>
        <v>0</v>
      </c>
      <c r="X102" s="484"/>
      <c r="Y102" s="484"/>
      <c r="Z102" s="39" t="str">
        <f>Z66</f>
        <v>）</v>
      </c>
      <c r="AA102" s="40" t="str">
        <f t="shared" si="40"/>
        <v>材料費100</v>
      </c>
      <c r="AB102" s="40" t="str">
        <f t="shared" si="40"/>
        <v>労務費200</v>
      </c>
      <c r="AC102" s="41" t="str">
        <f t="shared" si="40"/>
        <v>外注費300</v>
      </c>
      <c r="AD102" s="485">
        <f t="shared" si="40"/>
        <v>0</v>
      </c>
      <c r="AE102" s="486"/>
      <c r="AF102" s="487">
        <f t="shared" si="37"/>
        <v>0</v>
      </c>
      <c r="AG102" s="487"/>
      <c r="AH102" s="488">
        <f t="shared" si="39"/>
        <v>0</v>
      </c>
      <c r="AI102" s="489"/>
      <c r="AJ102" s="89"/>
    </row>
    <row r="103" spans="1:36" s="90" customFormat="1" ht="13.5" customHeight="1">
      <c r="A103" s="34"/>
      <c r="B103" s="650" t="str">
        <f>B67</f>
        <v>代表取締役  ○○ ○○</v>
      </c>
      <c r="C103" s="650"/>
      <c r="D103" s="650"/>
      <c r="E103" s="650"/>
      <c r="F103" s="650"/>
      <c r="G103" s="650"/>
      <c r="H103" s="650"/>
      <c r="I103" s="650"/>
      <c r="J103" s="650"/>
      <c r="K103" s="650"/>
      <c r="L103" s="650"/>
      <c r="M103" s="650"/>
      <c r="N103" s="35" t="s">
        <v>50</v>
      </c>
      <c r="O103" s="42"/>
      <c r="P103" s="42"/>
      <c r="Q103" s="426">
        <f t="shared" si="29"/>
        <v>0</v>
      </c>
      <c r="R103" s="426"/>
      <c r="S103" s="484">
        <f>S67</f>
        <v>0</v>
      </c>
      <c r="T103" s="484"/>
      <c r="U103" s="484"/>
      <c r="V103" s="38" t="str">
        <f t="shared" si="41"/>
        <v>（</v>
      </c>
      <c r="W103" s="484">
        <f t="shared" si="41"/>
        <v>0</v>
      </c>
      <c r="X103" s="484"/>
      <c r="Y103" s="484"/>
      <c r="Z103" s="39" t="str">
        <f>Z67</f>
        <v>）</v>
      </c>
      <c r="AA103" s="40" t="str">
        <f t="shared" si="40"/>
        <v>材料費100</v>
      </c>
      <c r="AB103" s="40" t="str">
        <f t="shared" si="40"/>
        <v>労務費200</v>
      </c>
      <c r="AC103" s="41" t="str">
        <f t="shared" si="40"/>
        <v>外注費300</v>
      </c>
      <c r="AD103" s="485">
        <f t="shared" si="40"/>
        <v>0</v>
      </c>
      <c r="AE103" s="486"/>
      <c r="AF103" s="487">
        <f t="shared" si="37"/>
        <v>0</v>
      </c>
      <c r="AG103" s="487"/>
      <c r="AH103" s="488">
        <f t="shared" si="39"/>
        <v>0</v>
      </c>
      <c r="AI103" s="489"/>
      <c r="AJ103" s="89"/>
    </row>
    <row r="104" spans="1:36" s="90" customFormat="1" ht="13.5" customHeight="1">
      <c r="A104" s="34"/>
      <c r="B104" s="650" t="str">
        <f>B68</f>
        <v>登録番号：T○○○○○○○○○○○○○</v>
      </c>
      <c r="C104" s="650"/>
      <c r="D104" s="650"/>
      <c r="E104" s="650"/>
      <c r="F104" s="650"/>
      <c r="G104" s="650"/>
      <c r="H104" s="650"/>
      <c r="I104" s="650"/>
      <c r="J104" s="650"/>
      <c r="K104" s="650"/>
      <c r="L104" s="650"/>
      <c r="M104" s="650"/>
      <c r="N104" s="35"/>
      <c r="O104" s="42"/>
      <c r="P104" s="42"/>
      <c r="Q104" s="426">
        <f t="shared" si="29"/>
        <v>0</v>
      </c>
      <c r="R104" s="426"/>
      <c r="S104" s="484">
        <f>S68</f>
        <v>0</v>
      </c>
      <c r="T104" s="484"/>
      <c r="U104" s="484"/>
      <c r="V104" s="38" t="str">
        <f t="shared" si="41"/>
        <v>（</v>
      </c>
      <c r="W104" s="484">
        <f t="shared" si="41"/>
        <v>0</v>
      </c>
      <c r="X104" s="484"/>
      <c r="Y104" s="484"/>
      <c r="Z104" s="39" t="str">
        <f>Z68</f>
        <v>）</v>
      </c>
      <c r="AA104" s="40" t="str">
        <f t="shared" si="40"/>
        <v>材料費100</v>
      </c>
      <c r="AB104" s="40" t="str">
        <f t="shared" si="40"/>
        <v>労務費200</v>
      </c>
      <c r="AC104" s="41" t="str">
        <f t="shared" si="40"/>
        <v>外注費300</v>
      </c>
      <c r="AD104" s="485">
        <f t="shared" si="40"/>
        <v>0</v>
      </c>
      <c r="AE104" s="486"/>
      <c r="AF104" s="487">
        <f t="shared" si="37"/>
        <v>0</v>
      </c>
      <c r="AG104" s="487"/>
      <c r="AH104" s="488">
        <f t="shared" si="39"/>
        <v>0</v>
      </c>
      <c r="AI104" s="489"/>
      <c r="AJ104" s="89"/>
    </row>
    <row r="105" spans="1:36" s="90" customFormat="1" ht="13.5" customHeight="1" thickBot="1">
      <c r="A105" s="124"/>
      <c r="B105" s="125"/>
      <c r="C105" s="126" t="s">
        <v>52</v>
      </c>
      <c r="D105" s="841">
        <f>D69</f>
        <v>0</v>
      </c>
      <c r="E105" s="841"/>
      <c r="F105" s="841"/>
      <c r="G105" s="841"/>
      <c r="H105" s="126"/>
      <c r="I105" s="127" t="str">
        <f>I69</f>
        <v>FAX:</v>
      </c>
      <c r="J105" s="841">
        <f>J69</f>
        <v>0</v>
      </c>
      <c r="K105" s="841"/>
      <c r="L105" s="841"/>
      <c r="M105" s="841"/>
      <c r="N105" s="128"/>
      <c r="O105" s="47"/>
      <c r="P105" s="47"/>
      <c r="Q105" s="513">
        <f t="shared" si="29"/>
        <v>0</v>
      </c>
      <c r="R105" s="513"/>
      <c r="S105" s="514">
        <f>S69</f>
        <v>0</v>
      </c>
      <c r="T105" s="514"/>
      <c r="U105" s="514"/>
      <c r="V105" s="129" t="str">
        <f t="shared" si="41"/>
        <v>（</v>
      </c>
      <c r="W105" s="514">
        <f t="shared" si="41"/>
        <v>0</v>
      </c>
      <c r="X105" s="514"/>
      <c r="Y105" s="514"/>
      <c r="Z105" s="130" t="str">
        <f>Z69</f>
        <v>）</v>
      </c>
      <c r="AA105" s="131" t="str">
        <f t="shared" si="40"/>
        <v>材料費100</v>
      </c>
      <c r="AB105" s="131" t="str">
        <f t="shared" si="40"/>
        <v>労務費200</v>
      </c>
      <c r="AC105" s="132" t="str">
        <f t="shared" si="40"/>
        <v>外注費300</v>
      </c>
      <c r="AD105" s="515">
        <f t="shared" si="40"/>
        <v>0</v>
      </c>
      <c r="AE105" s="516"/>
      <c r="AF105" s="517">
        <f t="shared" si="37"/>
        <v>0</v>
      </c>
      <c r="AG105" s="517"/>
      <c r="AH105" s="518">
        <f t="shared" si="39"/>
        <v>0</v>
      </c>
      <c r="AI105" s="519"/>
      <c r="AJ105" s="89"/>
    </row>
    <row r="106" spans="1:36" s="90" customFormat="1" ht="15" customHeight="1">
      <c r="A106" s="110">
        <f>A70</f>
        <v>0</v>
      </c>
      <c r="B106" s="111"/>
      <c r="C106" s="111"/>
      <c r="D106" s="112"/>
      <c r="E106" s="112"/>
      <c r="F106" s="112">
        <f>F70</f>
        <v>0</v>
      </c>
      <c r="G106" s="112"/>
      <c r="H106" s="113">
        <f>H70</f>
        <v>0</v>
      </c>
      <c r="I106" s="113"/>
      <c r="J106" s="113"/>
      <c r="K106" s="113"/>
      <c r="L106" s="113"/>
      <c r="M106" s="113"/>
      <c r="N106" s="112"/>
      <c r="O106" s="133" t="s">
        <v>53</v>
      </c>
      <c r="P106" s="134"/>
      <c r="Q106" s="134"/>
      <c r="R106" s="134"/>
      <c r="S106" s="134"/>
      <c r="T106" s="134"/>
      <c r="U106" s="135"/>
      <c r="V106" s="677"/>
      <c r="W106" s="678"/>
      <c r="X106" s="679"/>
      <c r="Y106" s="680"/>
      <c r="Z106" s="680"/>
      <c r="AA106" s="680"/>
      <c r="AB106" s="680"/>
      <c r="AC106" s="681"/>
      <c r="AD106" s="82"/>
      <c r="AE106" s="82"/>
      <c r="AF106" s="114"/>
      <c r="AG106" s="114"/>
      <c r="AH106" s="114"/>
      <c r="AI106" s="114"/>
      <c r="AJ106" s="89"/>
    </row>
    <row r="107" spans="1:36" s="90" customFormat="1" ht="15" customHeight="1" thickBot="1">
      <c r="A107" s="58"/>
      <c r="B107" s="58"/>
      <c r="C107" s="58"/>
      <c r="D107" s="58"/>
      <c r="E107" s="58"/>
      <c r="F107" s="58">
        <f>F71</f>
        <v>0</v>
      </c>
      <c r="G107" s="58"/>
      <c r="H107" s="58"/>
      <c r="I107" s="58"/>
      <c r="J107" s="58">
        <f>J71</f>
        <v>0</v>
      </c>
      <c r="K107" s="58">
        <f>K71</f>
        <v>0</v>
      </c>
      <c r="L107" s="58"/>
      <c r="M107" s="58"/>
      <c r="N107" s="58"/>
      <c r="O107" s="682"/>
      <c r="P107" s="483"/>
      <c r="Q107" s="483" t="s">
        <v>54</v>
      </c>
      <c r="R107" s="483"/>
      <c r="S107" s="483" t="s">
        <v>55</v>
      </c>
      <c r="T107" s="483">
        <f>T71</f>
        <v>0</v>
      </c>
      <c r="U107" s="685" t="s">
        <v>56</v>
      </c>
      <c r="V107" s="687"/>
      <c r="W107" s="688"/>
      <c r="X107" s="689"/>
      <c r="Y107" s="690"/>
      <c r="Z107" s="690"/>
      <c r="AA107" s="690"/>
      <c r="AB107" s="690"/>
      <c r="AC107" s="691"/>
      <c r="AD107" s="118"/>
      <c r="AE107" s="118"/>
      <c r="AF107" s="89"/>
      <c r="AG107" s="89"/>
      <c r="AH107" s="89"/>
      <c r="AI107" s="89"/>
      <c r="AJ107" s="89"/>
    </row>
    <row r="108" spans="1:36" s="90" customFormat="1" ht="15" customHeight="1" thickTop="1">
      <c r="A108" s="58"/>
      <c r="B108" s="119"/>
      <c r="C108" s="119"/>
      <c r="D108" s="119"/>
      <c r="E108" s="119"/>
      <c r="F108" s="119">
        <f>F72</f>
        <v>0</v>
      </c>
      <c r="G108" s="119"/>
      <c r="H108" s="119"/>
      <c r="I108" s="119"/>
      <c r="J108" s="119">
        <f>J72</f>
        <v>0</v>
      </c>
      <c r="K108" s="119">
        <f>K72</f>
        <v>0</v>
      </c>
      <c r="L108" s="119"/>
      <c r="M108" s="119"/>
      <c r="N108" s="58"/>
      <c r="O108" s="683"/>
      <c r="P108" s="684"/>
      <c r="Q108" s="684"/>
      <c r="R108" s="684"/>
      <c r="S108" s="684"/>
      <c r="T108" s="684"/>
      <c r="U108" s="686"/>
      <c r="V108" s="693" t="s">
        <v>26</v>
      </c>
      <c r="W108" s="694"/>
      <c r="X108" s="695"/>
      <c r="Y108" s="696"/>
      <c r="Z108" s="696"/>
      <c r="AA108" s="696"/>
      <c r="AB108" s="696"/>
      <c r="AC108" s="697"/>
      <c r="AD108" s="120"/>
      <c r="AE108" s="120"/>
      <c r="AG108" s="121" t="s">
        <v>57</v>
      </c>
      <c r="AH108" s="121"/>
    </row>
    <row r="109" spans="1:36" s="79" customFormat="1" ht="18" customHeight="1">
      <c r="A109" s="1"/>
      <c r="B109" s="2"/>
      <c r="C109" s="1" t="str">
        <f>C73</f>
        <v xml:space="preserve"> 三 由 建 設 株 式 会 社</v>
      </c>
      <c r="D109" s="1"/>
      <c r="E109" s="1"/>
      <c r="F109" s="1"/>
      <c r="G109" s="1"/>
      <c r="H109" s="1"/>
      <c r="I109" s="758" t="str">
        <f>I37</f>
        <v>御 中</v>
      </c>
      <c r="J109" s="758"/>
      <c r="K109" s="1"/>
      <c r="L109" s="698" t="str">
        <f>L73</f>
        <v xml:space="preserve"> 請  求  書 ( 支払伝票 )</v>
      </c>
      <c r="M109" s="698"/>
      <c r="N109" s="698"/>
      <c r="O109" s="698"/>
      <c r="P109" s="698"/>
      <c r="Q109" s="698"/>
      <c r="R109" s="698"/>
      <c r="S109" s="698"/>
      <c r="T109" s="698"/>
      <c r="U109" s="698"/>
      <c r="V109" s="698"/>
      <c r="W109" s="698"/>
      <c r="X109" s="698"/>
      <c r="Y109" s="2"/>
      <c r="Z109" s="2"/>
      <c r="AA109" s="2"/>
      <c r="AB109" s="2"/>
      <c r="AC109" s="2"/>
      <c r="AD109" s="82"/>
      <c r="AE109" s="82"/>
      <c r="AF109" s="2"/>
      <c r="AG109" s="2"/>
      <c r="AH109" s="2"/>
      <c r="AI109" s="2"/>
      <c r="AJ109" s="1"/>
    </row>
    <row r="110" spans="1:36" s="79" customFormat="1" ht="18" customHeight="1">
      <c r="A110" s="1"/>
      <c r="B110" s="2"/>
      <c r="C110" s="1" t="str">
        <f>C74</f>
        <v xml:space="preserve"> 三 建 株 式 会 社  </v>
      </c>
      <c r="D110" s="1"/>
      <c r="E110" s="1"/>
      <c r="F110" s="1"/>
      <c r="G110" s="1"/>
      <c r="H110" s="1"/>
      <c r="I110" s="758"/>
      <c r="J110" s="758"/>
      <c r="K110" s="1"/>
      <c r="L110" s="698"/>
      <c r="M110" s="698"/>
      <c r="N110" s="698"/>
      <c r="O110" s="698"/>
      <c r="P110" s="698"/>
      <c r="Q110" s="698"/>
      <c r="R110" s="698"/>
      <c r="S110" s="698"/>
      <c r="T110" s="698"/>
      <c r="U110" s="698"/>
      <c r="V110" s="698"/>
      <c r="W110" s="698"/>
      <c r="X110" s="698"/>
      <c r="Y110" s="2"/>
      <c r="Z110" s="2"/>
      <c r="AA110" s="2"/>
      <c r="AB110" s="2"/>
      <c r="AC110" s="2"/>
      <c r="AD110" s="82"/>
      <c r="AE110" s="82"/>
      <c r="AF110" s="2"/>
      <c r="AG110" s="2"/>
      <c r="AH110" s="2"/>
      <c r="AI110" s="2"/>
      <c r="AJ110" s="1"/>
    </row>
    <row r="111" spans="1:36" s="79" customFormat="1" ht="18" customHeight="1" thickBot="1">
      <c r="A111" s="1"/>
      <c r="B111" s="1"/>
      <c r="C111" s="1"/>
      <c r="D111" s="1"/>
      <c r="E111" s="1"/>
      <c r="F111" s="1"/>
      <c r="G111" s="1"/>
      <c r="H111" s="1"/>
      <c r="I111" s="1"/>
      <c r="J111" s="1"/>
      <c r="K111" s="1"/>
      <c r="L111" s="1"/>
      <c r="M111" s="1"/>
      <c r="N111" s="1"/>
      <c r="O111" s="1"/>
      <c r="P111" s="84" t="s">
        <v>4</v>
      </c>
      <c r="Q111" s="664" t="str">
        <f>Q75</f>
        <v>令和〇年5月20日</v>
      </c>
      <c r="R111" s="664"/>
      <c r="S111" s="664"/>
      <c r="T111" s="664"/>
      <c r="U111" s="664"/>
      <c r="V111" s="664"/>
      <c r="W111" s="1" t="s">
        <v>58</v>
      </c>
      <c r="X111" s="1"/>
      <c r="Y111" s="2"/>
      <c r="Z111" s="2"/>
      <c r="AA111" s="2"/>
      <c r="AB111" s="2"/>
      <c r="AC111" s="2"/>
      <c r="AD111" s="82"/>
      <c r="AE111" s="82"/>
      <c r="AF111" s="2"/>
      <c r="AG111" s="2"/>
      <c r="AH111" s="2"/>
      <c r="AI111" s="2"/>
      <c r="AJ111" s="1"/>
    </row>
    <row r="112" spans="1:36" s="90" customFormat="1" ht="13.5" customHeight="1">
      <c r="A112" s="539" t="str">
        <f>A76</f>
        <v>日付</v>
      </c>
      <c r="B112" s="540"/>
      <c r="C112" s="540" t="str">
        <f>C76</f>
        <v>名 称 ・ 寸 法 ・ 用 途</v>
      </c>
      <c r="D112" s="540"/>
      <c r="E112" s="540"/>
      <c r="F112" s="540"/>
      <c r="G112" s="540"/>
      <c r="H112" s="540"/>
      <c r="I112" s="540"/>
      <c r="J112" s="540"/>
      <c r="K112" s="544"/>
      <c r="L112" s="547" t="str">
        <f t="shared" ref="L112:L134" si="42">L76</f>
        <v>契   約   高①</v>
      </c>
      <c r="M112" s="522"/>
      <c r="N112" s="522"/>
      <c r="O112" s="522"/>
      <c r="P112" s="522"/>
      <c r="Q112" s="522"/>
      <c r="R112" s="522"/>
      <c r="S112" s="548"/>
      <c r="T112" s="547" t="str">
        <f>T76</f>
        <v>当 月 出 来 高②</v>
      </c>
      <c r="U112" s="522"/>
      <c r="V112" s="522"/>
      <c r="W112" s="522"/>
      <c r="X112" s="548"/>
      <c r="Y112" s="547" t="str">
        <f>Y76</f>
        <v>出来高累計（前回出来高+②）③</v>
      </c>
      <c r="Z112" s="522"/>
      <c r="AA112" s="522"/>
      <c r="AB112" s="522"/>
      <c r="AC112" s="523"/>
      <c r="AD112" s="524" t="str">
        <f>AD76</f>
        <v xml:space="preserve"> 注文書№</v>
      </c>
      <c r="AE112" s="525"/>
      <c r="AF112" s="528" t="str">
        <f>AF76</f>
        <v>0000000000</v>
      </c>
      <c r="AG112" s="528"/>
      <c r="AH112" s="528"/>
      <c r="AI112" s="529"/>
      <c r="AJ112" s="89"/>
    </row>
    <row r="113" spans="1:44" s="90" customFormat="1" ht="13.5" customHeight="1" thickBot="1">
      <c r="A113" s="541"/>
      <c r="B113" s="542"/>
      <c r="C113" s="542"/>
      <c r="D113" s="542"/>
      <c r="E113" s="542"/>
      <c r="F113" s="542"/>
      <c r="G113" s="542"/>
      <c r="H113" s="542"/>
      <c r="I113" s="542"/>
      <c r="J113" s="542"/>
      <c r="K113" s="546"/>
      <c r="L113" s="532" t="str">
        <f t="shared" si="42"/>
        <v>数 量</v>
      </c>
      <c r="M113" s="533"/>
      <c r="N113" s="91" t="str">
        <f t="shared" ref="N113:O128" si="43">N77</f>
        <v>単位</v>
      </c>
      <c r="O113" s="533" t="str">
        <f t="shared" si="43"/>
        <v>単 価</v>
      </c>
      <c r="P113" s="533"/>
      <c r="Q113" s="533" t="str">
        <f>Q77</f>
        <v>金   額</v>
      </c>
      <c r="R113" s="533"/>
      <c r="S113" s="534"/>
      <c r="T113" s="532" t="str">
        <f>T77</f>
        <v>%・数量</v>
      </c>
      <c r="U113" s="533"/>
      <c r="V113" s="533" t="str">
        <f>V77</f>
        <v>金   額</v>
      </c>
      <c r="W113" s="533"/>
      <c r="X113" s="534"/>
      <c r="Y113" s="532" t="str">
        <f>Y77</f>
        <v>%・数量</v>
      </c>
      <c r="Z113" s="533"/>
      <c r="AA113" s="533" t="str">
        <f>AA77</f>
        <v>金   額</v>
      </c>
      <c r="AB113" s="533"/>
      <c r="AC113" s="535"/>
      <c r="AD113" s="526"/>
      <c r="AE113" s="527"/>
      <c r="AF113" s="530"/>
      <c r="AG113" s="530"/>
      <c r="AH113" s="530"/>
      <c r="AI113" s="531"/>
      <c r="AJ113" s="89"/>
    </row>
    <row r="114" spans="1:44" s="90" customFormat="1" ht="13.5" customHeight="1">
      <c r="A114" s="571">
        <f>A78</f>
        <v>0</v>
      </c>
      <c r="B114" s="572"/>
      <c r="C114" s="824">
        <f>C78</f>
        <v>0</v>
      </c>
      <c r="D114" s="825"/>
      <c r="E114" s="825"/>
      <c r="F114" s="825"/>
      <c r="G114" s="825"/>
      <c r="H114" s="825"/>
      <c r="I114" s="825"/>
      <c r="J114" s="826"/>
      <c r="K114" s="92">
        <f t="shared" ref="K114:K131" si="44">K78</f>
        <v>0</v>
      </c>
      <c r="L114" s="561">
        <f t="shared" si="42"/>
        <v>0</v>
      </c>
      <c r="M114" s="562"/>
      <c r="N114" s="93">
        <f t="shared" si="43"/>
        <v>0</v>
      </c>
      <c r="O114" s="559">
        <f t="shared" si="43"/>
        <v>0</v>
      </c>
      <c r="P114" s="559"/>
      <c r="Q114" s="559">
        <f>Q78</f>
        <v>0</v>
      </c>
      <c r="R114" s="559"/>
      <c r="S114" s="560"/>
      <c r="T114" s="561">
        <f>T78</f>
        <v>0</v>
      </c>
      <c r="U114" s="562"/>
      <c r="V114" s="559" t="str">
        <f>V78</f>
        <v/>
      </c>
      <c r="W114" s="559"/>
      <c r="X114" s="560"/>
      <c r="Y114" s="561">
        <f>Y78</f>
        <v>0</v>
      </c>
      <c r="Z114" s="562"/>
      <c r="AA114" s="563" t="str">
        <f>AA78</f>
        <v/>
      </c>
      <c r="AB114" s="564"/>
      <c r="AC114" s="565"/>
      <c r="AD114" s="375" t="str">
        <f>AD78</f>
        <v>既払累計</v>
      </c>
      <c r="AE114" s="376"/>
      <c r="AF114" s="377">
        <f>AF78</f>
        <v>0</v>
      </c>
      <c r="AG114" s="378"/>
      <c r="AH114" s="378"/>
      <c r="AI114" s="379"/>
      <c r="AJ114" s="89"/>
    </row>
    <row r="115" spans="1:44" s="90" customFormat="1" ht="13.5" customHeight="1">
      <c r="A115" s="566">
        <f>A79</f>
        <v>0</v>
      </c>
      <c r="B115" s="567"/>
      <c r="C115" s="821" t="str">
        <f>C79</f>
        <v>○○工事</v>
      </c>
      <c r="D115" s="822"/>
      <c r="E115" s="822"/>
      <c r="F115" s="822"/>
      <c r="G115" s="822"/>
      <c r="H115" s="822"/>
      <c r="I115" s="822"/>
      <c r="J115" s="823"/>
      <c r="K115" s="94">
        <f t="shared" si="44"/>
        <v>0</v>
      </c>
      <c r="L115" s="665">
        <f t="shared" si="42"/>
        <v>1</v>
      </c>
      <c r="M115" s="666"/>
      <c r="N115" s="95" t="str">
        <f t="shared" si="43"/>
        <v>式</v>
      </c>
      <c r="O115" s="551">
        <f t="shared" si="43"/>
        <v>1000000</v>
      </c>
      <c r="P115" s="551"/>
      <c r="Q115" s="551">
        <f>Q79</f>
        <v>1000000</v>
      </c>
      <c r="R115" s="551"/>
      <c r="S115" s="552"/>
      <c r="T115" s="549">
        <f>T79</f>
        <v>0</v>
      </c>
      <c r="U115" s="550"/>
      <c r="V115" s="551">
        <f>V79</f>
        <v>0</v>
      </c>
      <c r="W115" s="551"/>
      <c r="X115" s="552"/>
      <c r="Y115" s="549">
        <f>Y79</f>
        <v>1</v>
      </c>
      <c r="Z115" s="550"/>
      <c r="AA115" s="553">
        <f>AA79</f>
        <v>1000000</v>
      </c>
      <c r="AB115" s="554"/>
      <c r="AC115" s="555"/>
      <c r="AD115" s="364">
        <f>AD79</f>
        <v>0</v>
      </c>
      <c r="AE115" s="364"/>
      <c r="AF115" s="556">
        <f>AF79</f>
        <v>0</v>
      </c>
      <c r="AG115" s="557"/>
      <c r="AH115" s="557"/>
      <c r="AI115" s="558"/>
      <c r="AJ115" s="89"/>
      <c r="AL115" s="96"/>
      <c r="AM115" s="96"/>
      <c r="AN115" s="96"/>
      <c r="AO115" s="96"/>
      <c r="AP115" s="96"/>
      <c r="AQ115" s="96"/>
      <c r="AR115" s="96"/>
    </row>
    <row r="116" spans="1:44" s="90" customFormat="1" ht="13.5" customHeight="1">
      <c r="A116" s="582">
        <f t="shared" ref="A116:A131" si="45">A80</f>
        <v>0</v>
      </c>
      <c r="B116" s="583"/>
      <c r="C116" s="830">
        <f t="shared" ref="C116:C131" si="46">C80</f>
        <v>0</v>
      </c>
      <c r="D116" s="831"/>
      <c r="E116" s="831"/>
      <c r="F116" s="831"/>
      <c r="G116" s="831"/>
      <c r="H116" s="831"/>
      <c r="I116" s="831"/>
      <c r="J116" s="832"/>
      <c r="K116" s="97">
        <f t="shared" si="44"/>
        <v>0</v>
      </c>
      <c r="L116" s="575">
        <f t="shared" si="42"/>
        <v>0</v>
      </c>
      <c r="M116" s="576"/>
      <c r="N116" s="98">
        <f t="shared" si="43"/>
        <v>0</v>
      </c>
      <c r="O116" s="577">
        <f t="shared" si="43"/>
        <v>0</v>
      </c>
      <c r="P116" s="577"/>
      <c r="Q116" s="577">
        <f t="shared" ref="Q116:Q141" si="47">Q80</f>
        <v>0</v>
      </c>
      <c r="R116" s="577"/>
      <c r="S116" s="578"/>
      <c r="T116" s="575">
        <f t="shared" ref="T116:T131" si="48">T80</f>
        <v>0</v>
      </c>
      <c r="U116" s="576"/>
      <c r="V116" s="577" t="str">
        <f t="shared" ref="V116:V131" si="49">V80</f>
        <v/>
      </c>
      <c r="W116" s="577"/>
      <c r="X116" s="578"/>
      <c r="Y116" s="575">
        <f t="shared" ref="Y116:Y131" si="50">Y80</f>
        <v>0</v>
      </c>
      <c r="Z116" s="576"/>
      <c r="AA116" s="579" t="str">
        <f t="shared" ref="AA116:AA131" si="51">AA80</f>
        <v/>
      </c>
      <c r="AB116" s="580"/>
      <c r="AC116" s="581"/>
      <c r="AD116" s="400">
        <f t="shared" ref="AD116:AD125" si="52">AD80</f>
        <v>0</v>
      </c>
      <c r="AE116" s="400"/>
      <c r="AF116" s="401">
        <f t="shared" ref="AF116:AF125" si="53">AF80</f>
        <v>0</v>
      </c>
      <c r="AG116" s="402"/>
      <c r="AH116" s="402"/>
      <c r="AI116" s="403"/>
      <c r="AJ116" s="89"/>
    </row>
    <row r="117" spans="1:44" s="90" customFormat="1" ht="13.5" customHeight="1">
      <c r="A117" s="582">
        <f t="shared" si="45"/>
        <v>0</v>
      </c>
      <c r="B117" s="583"/>
      <c r="C117" s="827" t="str">
        <f t="shared" si="46"/>
        <v>○○工事</v>
      </c>
      <c r="D117" s="828"/>
      <c r="E117" s="828"/>
      <c r="F117" s="828"/>
      <c r="G117" s="828"/>
      <c r="H117" s="828"/>
      <c r="I117" s="828"/>
      <c r="J117" s="829"/>
      <c r="K117" s="97">
        <f t="shared" si="44"/>
        <v>0</v>
      </c>
      <c r="L117" s="575">
        <f t="shared" si="42"/>
        <v>1</v>
      </c>
      <c r="M117" s="576"/>
      <c r="N117" s="98" t="str">
        <f t="shared" si="43"/>
        <v>式</v>
      </c>
      <c r="O117" s="577">
        <f t="shared" si="43"/>
        <v>1000000</v>
      </c>
      <c r="P117" s="577"/>
      <c r="Q117" s="577">
        <f t="shared" si="47"/>
        <v>1000000</v>
      </c>
      <c r="R117" s="577"/>
      <c r="S117" s="578"/>
      <c r="T117" s="575">
        <f t="shared" si="48"/>
        <v>0.2</v>
      </c>
      <c r="U117" s="576"/>
      <c r="V117" s="577">
        <f t="shared" si="49"/>
        <v>200000</v>
      </c>
      <c r="W117" s="577"/>
      <c r="X117" s="578"/>
      <c r="Y117" s="575">
        <f t="shared" si="50"/>
        <v>0.7</v>
      </c>
      <c r="Z117" s="576"/>
      <c r="AA117" s="579">
        <f t="shared" si="51"/>
        <v>700000</v>
      </c>
      <c r="AB117" s="580"/>
      <c r="AC117" s="581"/>
      <c r="AD117" s="392">
        <f t="shared" si="52"/>
        <v>0</v>
      </c>
      <c r="AE117" s="392"/>
      <c r="AF117" s="556">
        <f t="shared" si="53"/>
        <v>0</v>
      </c>
      <c r="AG117" s="557"/>
      <c r="AH117" s="557"/>
      <c r="AI117" s="558"/>
      <c r="AJ117" s="89"/>
      <c r="AL117" s="96"/>
      <c r="AM117" s="96"/>
      <c r="AN117" s="96"/>
      <c r="AO117" s="96"/>
      <c r="AP117" s="96"/>
      <c r="AQ117" s="96"/>
      <c r="AR117" s="96"/>
    </row>
    <row r="118" spans="1:44" s="90" customFormat="1" ht="13.5" customHeight="1">
      <c r="A118" s="592">
        <f t="shared" si="45"/>
        <v>0</v>
      </c>
      <c r="B118" s="593"/>
      <c r="C118" s="833">
        <f t="shared" si="46"/>
        <v>0</v>
      </c>
      <c r="D118" s="834"/>
      <c r="E118" s="834"/>
      <c r="F118" s="834"/>
      <c r="G118" s="834"/>
      <c r="H118" s="834"/>
      <c r="I118" s="834"/>
      <c r="J118" s="835"/>
      <c r="K118" s="99">
        <f t="shared" si="44"/>
        <v>0</v>
      </c>
      <c r="L118" s="588">
        <f t="shared" si="42"/>
        <v>0</v>
      </c>
      <c r="M118" s="589"/>
      <c r="N118" s="26">
        <f t="shared" si="43"/>
        <v>0</v>
      </c>
      <c r="O118" s="586">
        <f t="shared" si="43"/>
        <v>0</v>
      </c>
      <c r="P118" s="586"/>
      <c r="Q118" s="586">
        <f t="shared" si="47"/>
        <v>0</v>
      </c>
      <c r="R118" s="586"/>
      <c r="S118" s="587"/>
      <c r="T118" s="588">
        <f t="shared" si="48"/>
        <v>0</v>
      </c>
      <c r="U118" s="589"/>
      <c r="V118" s="586" t="str">
        <f t="shared" si="49"/>
        <v/>
      </c>
      <c r="W118" s="586"/>
      <c r="X118" s="587"/>
      <c r="Y118" s="588">
        <f t="shared" si="50"/>
        <v>0</v>
      </c>
      <c r="Z118" s="589"/>
      <c r="AA118" s="471" t="str">
        <f t="shared" si="51"/>
        <v/>
      </c>
      <c r="AB118" s="590"/>
      <c r="AC118" s="591"/>
      <c r="AD118" s="364">
        <f t="shared" si="52"/>
        <v>0</v>
      </c>
      <c r="AE118" s="364"/>
      <c r="AF118" s="401">
        <f t="shared" si="53"/>
        <v>0</v>
      </c>
      <c r="AG118" s="402"/>
      <c r="AH118" s="402"/>
      <c r="AI118" s="403"/>
      <c r="AJ118" s="89"/>
    </row>
    <row r="119" spans="1:44" s="90" customFormat="1" ht="13.5" customHeight="1">
      <c r="A119" s="566">
        <f t="shared" si="45"/>
        <v>0</v>
      </c>
      <c r="B119" s="567"/>
      <c r="C119" s="821">
        <f t="shared" si="46"/>
        <v>0</v>
      </c>
      <c r="D119" s="822"/>
      <c r="E119" s="822"/>
      <c r="F119" s="822"/>
      <c r="G119" s="822"/>
      <c r="H119" s="822"/>
      <c r="I119" s="822"/>
      <c r="J119" s="823"/>
      <c r="K119" s="94">
        <f t="shared" si="44"/>
        <v>0</v>
      </c>
      <c r="L119" s="549">
        <f t="shared" si="42"/>
        <v>0</v>
      </c>
      <c r="M119" s="550"/>
      <c r="N119" s="95">
        <f t="shared" si="43"/>
        <v>0</v>
      </c>
      <c r="O119" s="551">
        <f t="shared" si="43"/>
        <v>0</v>
      </c>
      <c r="P119" s="551"/>
      <c r="Q119" s="551">
        <f t="shared" si="47"/>
        <v>0</v>
      </c>
      <c r="R119" s="551"/>
      <c r="S119" s="552"/>
      <c r="T119" s="549">
        <f t="shared" si="48"/>
        <v>0</v>
      </c>
      <c r="U119" s="550"/>
      <c r="V119" s="551" t="str">
        <f t="shared" si="49"/>
        <v/>
      </c>
      <c r="W119" s="551"/>
      <c r="X119" s="552"/>
      <c r="Y119" s="549">
        <f t="shared" si="50"/>
        <v>0</v>
      </c>
      <c r="Z119" s="550"/>
      <c r="AA119" s="553" t="str">
        <f t="shared" si="51"/>
        <v/>
      </c>
      <c r="AB119" s="554"/>
      <c r="AC119" s="555"/>
      <c r="AD119" s="364">
        <f t="shared" si="52"/>
        <v>0</v>
      </c>
      <c r="AE119" s="364"/>
      <c r="AF119" s="556">
        <f t="shared" si="53"/>
        <v>0</v>
      </c>
      <c r="AG119" s="557"/>
      <c r="AH119" s="557"/>
      <c r="AI119" s="558"/>
      <c r="AJ119" s="89"/>
      <c r="AL119" s="96"/>
      <c r="AM119" s="96"/>
      <c r="AN119" s="96"/>
      <c r="AO119" s="96"/>
      <c r="AP119" s="96"/>
      <c r="AQ119" s="96"/>
      <c r="AR119" s="96"/>
    </row>
    <row r="120" spans="1:44" s="90" customFormat="1" ht="13.5" customHeight="1">
      <c r="A120" s="582">
        <f t="shared" si="45"/>
        <v>0</v>
      </c>
      <c r="B120" s="583"/>
      <c r="C120" s="830">
        <f t="shared" si="46"/>
        <v>0</v>
      </c>
      <c r="D120" s="831"/>
      <c r="E120" s="831"/>
      <c r="F120" s="831"/>
      <c r="G120" s="831"/>
      <c r="H120" s="831"/>
      <c r="I120" s="831"/>
      <c r="J120" s="832"/>
      <c r="K120" s="97">
        <f t="shared" si="44"/>
        <v>0</v>
      </c>
      <c r="L120" s="575">
        <f t="shared" si="42"/>
        <v>0</v>
      </c>
      <c r="M120" s="576"/>
      <c r="N120" s="98">
        <f t="shared" si="43"/>
        <v>0</v>
      </c>
      <c r="O120" s="577">
        <f t="shared" si="43"/>
        <v>0</v>
      </c>
      <c r="P120" s="577"/>
      <c r="Q120" s="577">
        <f t="shared" si="47"/>
        <v>0</v>
      </c>
      <c r="R120" s="577"/>
      <c r="S120" s="578"/>
      <c r="T120" s="575">
        <f t="shared" si="48"/>
        <v>0</v>
      </c>
      <c r="U120" s="576"/>
      <c r="V120" s="577" t="str">
        <f t="shared" si="49"/>
        <v/>
      </c>
      <c r="W120" s="577"/>
      <c r="X120" s="578"/>
      <c r="Y120" s="575">
        <f t="shared" si="50"/>
        <v>0</v>
      </c>
      <c r="Z120" s="576"/>
      <c r="AA120" s="579" t="str">
        <f t="shared" si="51"/>
        <v/>
      </c>
      <c r="AB120" s="580"/>
      <c r="AC120" s="581"/>
      <c r="AD120" s="400">
        <f t="shared" si="52"/>
        <v>0</v>
      </c>
      <c r="AE120" s="400"/>
      <c r="AF120" s="401">
        <f t="shared" si="53"/>
        <v>0</v>
      </c>
      <c r="AG120" s="402"/>
      <c r="AH120" s="402"/>
      <c r="AI120" s="403"/>
      <c r="AJ120" s="89"/>
    </row>
    <row r="121" spans="1:44" s="90" customFormat="1" ht="13.5" customHeight="1">
      <c r="A121" s="582">
        <f t="shared" si="45"/>
        <v>0</v>
      </c>
      <c r="B121" s="583"/>
      <c r="C121" s="827">
        <f t="shared" si="46"/>
        <v>0</v>
      </c>
      <c r="D121" s="828"/>
      <c r="E121" s="828"/>
      <c r="F121" s="828"/>
      <c r="G121" s="828"/>
      <c r="H121" s="828"/>
      <c r="I121" s="828"/>
      <c r="J121" s="829"/>
      <c r="K121" s="97">
        <f t="shared" si="44"/>
        <v>0</v>
      </c>
      <c r="L121" s="575">
        <f t="shared" si="42"/>
        <v>0</v>
      </c>
      <c r="M121" s="576"/>
      <c r="N121" s="98">
        <f t="shared" si="43"/>
        <v>0</v>
      </c>
      <c r="O121" s="577">
        <f t="shared" si="43"/>
        <v>0</v>
      </c>
      <c r="P121" s="577"/>
      <c r="Q121" s="577">
        <f t="shared" si="47"/>
        <v>0</v>
      </c>
      <c r="R121" s="577"/>
      <c r="S121" s="578"/>
      <c r="T121" s="575">
        <f t="shared" si="48"/>
        <v>0</v>
      </c>
      <c r="U121" s="576"/>
      <c r="V121" s="577" t="str">
        <f t="shared" si="49"/>
        <v/>
      </c>
      <c r="W121" s="577"/>
      <c r="X121" s="578"/>
      <c r="Y121" s="575">
        <f t="shared" si="50"/>
        <v>0</v>
      </c>
      <c r="Z121" s="576"/>
      <c r="AA121" s="579" t="str">
        <f t="shared" si="51"/>
        <v/>
      </c>
      <c r="AB121" s="580"/>
      <c r="AC121" s="581"/>
      <c r="AD121" s="392">
        <f t="shared" si="52"/>
        <v>0</v>
      </c>
      <c r="AE121" s="392"/>
      <c r="AF121" s="556">
        <f t="shared" si="53"/>
        <v>0</v>
      </c>
      <c r="AG121" s="557"/>
      <c r="AH121" s="557"/>
      <c r="AI121" s="558"/>
      <c r="AJ121" s="89"/>
      <c r="AL121" s="96"/>
      <c r="AM121" s="96"/>
      <c r="AN121" s="96"/>
      <c r="AO121" s="96"/>
      <c r="AP121" s="96"/>
      <c r="AQ121" s="96"/>
      <c r="AR121" s="96"/>
    </row>
    <row r="122" spans="1:44" s="90" customFormat="1" ht="13.5" customHeight="1">
      <c r="A122" s="592">
        <f t="shared" si="45"/>
        <v>0</v>
      </c>
      <c r="B122" s="593"/>
      <c r="C122" s="833">
        <f t="shared" si="46"/>
        <v>0</v>
      </c>
      <c r="D122" s="834"/>
      <c r="E122" s="834"/>
      <c r="F122" s="834"/>
      <c r="G122" s="834"/>
      <c r="H122" s="834"/>
      <c r="I122" s="834"/>
      <c r="J122" s="835"/>
      <c r="K122" s="99">
        <f t="shared" si="44"/>
        <v>0</v>
      </c>
      <c r="L122" s="588">
        <f t="shared" si="42"/>
        <v>0</v>
      </c>
      <c r="M122" s="589"/>
      <c r="N122" s="26">
        <f t="shared" si="43"/>
        <v>0</v>
      </c>
      <c r="O122" s="586">
        <f t="shared" si="43"/>
        <v>0</v>
      </c>
      <c r="P122" s="586"/>
      <c r="Q122" s="586">
        <f t="shared" si="47"/>
        <v>0</v>
      </c>
      <c r="R122" s="586"/>
      <c r="S122" s="587"/>
      <c r="T122" s="588">
        <f t="shared" si="48"/>
        <v>0</v>
      </c>
      <c r="U122" s="589"/>
      <c r="V122" s="586" t="str">
        <f t="shared" si="49"/>
        <v/>
      </c>
      <c r="W122" s="586"/>
      <c r="X122" s="587"/>
      <c r="Y122" s="588">
        <f t="shared" si="50"/>
        <v>0</v>
      </c>
      <c r="Z122" s="589"/>
      <c r="AA122" s="471" t="str">
        <f t="shared" si="51"/>
        <v/>
      </c>
      <c r="AB122" s="590"/>
      <c r="AC122" s="591"/>
      <c r="AD122" s="364">
        <f t="shared" si="52"/>
        <v>0</v>
      </c>
      <c r="AE122" s="364"/>
      <c r="AF122" s="401">
        <f t="shared" si="53"/>
        <v>0</v>
      </c>
      <c r="AG122" s="402"/>
      <c r="AH122" s="402"/>
      <c r="AI122" s="403"/>
      <c r="AJ122" s="89"/>
    </row>
    <row r="123" spans="1:44" s="90" customFormat="1" ht="13.5" customHeight="1">
      <c r="A123" s="566">
        <f t="shared" si="45"/>
        <v>0</v>
      </c>
      <c r="B123" s="567"/>
      <c r="C123" s="821">
        <f t="shared" si="46"/>
        <v>0</v>
      </c>
      <c r="D123" s="822"/>
      <c r="E123" s="822"/>
      <c r="F123" s="822"/>
      <c r="G123" s="822"/>
      <c r="H123" s="822"/>
      <c r="I123" s="822"/>
      <c r="J123" s="823"/>
      <c r="K123" s="94">
        <f t="shared" si="44"/>
        <v>0</v>
      </c>
      <c r="L123" s="549">
        <f t="shared" si="42"/>
        <v>0</v>
      </c>
      <c r="M123" s="550"/>
      <c r="N123" s="95">
        <f t="shared" si="43"/>
        <v>0</v>
      </c>
      <c r="O123" s="551">
        <f t="shared" si="43"/>
        <v>0</v>
      </c>
      <c r="P123" s="551"/>
      <c r="Q123" s="551">
        <f t="shared" si="47"/>
        <v>0</v>
      </c>
      <c r="R123" s="551"/>
      <c r="S123" s="552"/>
      <c r="T123" s="549">
        <f t="shared" si="48"/>
        <v>0</v>
      </c>
      <c r="U123" s="550"/>
      <c r="V123" s="551" t="str">
        <f t="shared" si="49"/>
        <v/>
      </c>
      <c r="W123" s="551"/>
      <c r="X123" s="552"/>
      <c r="Y123" s="549">
        <f t="shared" si="50"/>
        <v>0</v>
      </c>
      <c r="Z123" s="550"/>
      <c r="AA123" s="553" t="str">
        <f t="shared" si="51"/>
        <v/>
      </c>
      <c r="AB123" s="554"/>
      <c r="AC123" s="555"/>
      <c r="AD123" s="364">
        <f t="shared" si="52"/>
        <v>0</v>
      </c>
      <c r="AE123" s="364"/>
      <c r="AF123" s="556">
        <f t="shared" si="53"/>
        <v>0</v>
      </c>
      <c r="AG123" s="557"/>
      <c r="AH123" s="557"/>
      <c r="AI123" s="558"/>
      <c r="AJ123" s="89"/>
      <c r="AL123" s="96"/>
      <c r="AM123" s="96"/>
      <c r="AN123" s="96"/>
      <c r="AO123" s="96"/>
      <c r="AP123" s="96"/>
      <c r="AQ123" s="96"/>
      <c r="AR123" s="96"/>
    </row>
    <row r="124" spans="1:44" s="90" customFormat="1" ht="13.5" customHeight="1">
      <c r="A124" s="582">
        <f t="shared" si="45"/>
        <v>0</v>
      </c>
      <c r="B124" s="583"/>
      <c r="C124" s="830">
        <f t="shared" si="46"/>
        <v>0</v>
      </c>
      <c r="D124" s="831"/>
      <c r="E124" s="831"/>
      <c r="F124" s="831"/>
      <c r="G124" s="831"/>
      <c r="H124" s="831"/>
      <c r="I124" s="831"/>
      <c r="J124" s="832"/>
      <c r="K124" s="97">
        <f t="shared" si="44"/>
        <v>0</v>
      </c>
      <c r="L124" s="575">
        <f t="shared" si="42"/>
        <v>0</v>
      </c>
      <c r="M124" s="576"/>
      <c r="N124" s="98">
        <f t="shared" si="43"/>
        <v>0</v>
      </c>
      <c r="O124" s="577">
        <f t="shared" si="43"/>
        <v>0</v>
      </c>
      <c r="P124" s="577"/>
      <c r="Q124" s="577">
        <f t="shared" si="47"/>
        <v>0</v>
      </c>
      <c r="R124" s="577"/>
      <c r="S124" s="578"/>
      <c r="T124" s="575">
        <f t="shared" si="48"/>
        <v>0</v>
      </c>
      <c r="U124" s="576"/>
      <c r="V124" s="577" t="str">
        <f t="shared" si="49"/>
        <v/>
      </c>
      <c r="W124" s="577"/>
      <c r="X124" s="578"/>
      <c r="Y124" s="575">
        <f t="shared" si="50"/>
        <v>0</v>
      </c>
      <c r="Z124" s="576"/>
      <c r="AA124" s="579" t="str">
        <f t="shared" si="51"/>
        <v/>
      </c>
      <c r="AB124" s="580"/>
      <c r="AC124" s="581"/>
      <c r="AD124" s="414" t="str">
        <f t="shared" si="52"/>
        <v>増 ・ 減</v>
      </c>
      <c r="AE124" s="400"/>
      <c r="AF124" s="401">
        <f t="shared" si="53"/>
        <v>0</v>
      </c>
      <c r="AG124" s="402"/>
      <c r="AH124" s="402"/>
      <c r="AI124" s="403"/>
      <c r="AJ124" s="89"/>
    </row>
    <row r="125" spans="1:44" s="90" customFormat="1" ht="13.5" customHeight="1">
      <c r="A125" s="582">
        <f t="shared" si="45"/>
        <v>0</v>
      </c>
      <c r="B125" s="583"/>
      <c r="C125" s="827">
        <f t="shared" si="46"/>
        <v>0</v>
      </c>
      <c r="D125" s="828"/>
      <c r="E125" s="828"/>
      <c r="F125" s="828"/>
      <c r="G125" s="828"/>
      <c r="H125" s="828"/>
      <c r="I125" s="828"/>
      <c r="J125" s="829"/>
      <c r="K125" s="97">
        <f t="shared" si="44"/>
        <v>0</v>
      </c>
      <c r="L125" s="575">
        <f t="shared" si="42"/>
        <v>0</v>
      </c>
      <c r="M125" s="576"/>
      <c r="N125" s="98">
        <f t="shared" si="43"/>
        <v>0</v>
      </c>
      <c r="O125" s="577">
        <f t="shared" si="43"/>
        <v>0</v>
      </c>
      <c r="P125" s="577"/>
      <c r="Q125" s="577">
        <f t="shared" si="47"/>
        <v>0</v>
      </c>
      <c r="R125" s="577"/>
      <c r="S125" s="578"/>
      <c r="T125" s="575">
        <f t="shared" si="48"/>
        <v>0</v>
      </c>
      <c r="U125" s="576"/>
      <c r="V125" s="577" t="str">
        <f t="shared" si="49"/>
        <v/>
      </c>
      <c r="W125" s="577"/>
      <c r="X125" s="578"/>
      <c r="Y125" s="575">
        <f t="shared" si="50"/>
        <v>0</v>
      </c>
      <c r="Z125" s="576"/>
      <c r="AA125" s="579" t="str">
        <f t="shared" si="51"/>
        <v/>
      </c>
      <c r="AB125" s="580"/>
      <c r="AC125" s="581"/>
      <c r="AD125" s="595">
        <f t="shared" si="52"/>
        <v>0</v>
      </c>
      <c r="AE125" s="410"/>
      <c r="AF125" s="435">
        <f t="shared" si="53"/>
        <v>0</v>
      </c>
      <c r="AG125" s="596"/>
      <c r="AH125" s="596"/>
      <c r="AI125" s="597"/>
      <c r="AJ125" s="89"/>
      <c r="AL125" s="96"/>
      <c r="AM125" s="96"/>
      <c r="AN125" s="96"/>
      <c r="AO125" s="96"/>
      <c r="AP125" s="96"/>
      <c r="AQ125" s="96"/>
      <c r="AR125" s="96"/>
    </row>
    <row r="126" spans="1:44" s="90" customFormat="1" ht="13.5" customHeight="1">
      <c r="A126" s="592">
        <f t="shared" si="45"/>
        <v>0</v>
      </c>
      <c r="B126" s="593"/>
      <c r="C126" s="833">
        <f t="shared" si="46"/>
        <v>0</v>
      </c>
      <c r="D126" s="834"/>
      <c r="E126" s="834"/>
      <c r="F126" s="834"/>
      <c r="G126" s="834"/>
      <c r="H126" s="834"/>
      <c r="I126" s="834"/>
      <c r="J126" s="835"/>
      <c r="K126" s="99">
        <f t="shared" si="44"/>
        <v>0</v>
      </c>
      <c r="L126" s="588">
        <f t="shared" si="42"/>
        <v>0</v>
      </c>
      <c r="M126" s="589"/>
      <c r="N126" s="26">
        <f t="shared" si="43"/>
        <v>0</v>
      </c>
      <c r="O126" s="586">
        <f t="shared" si="43"/>
        <v>0</v>
      </c>
      <c r="P126" s="586"/>
      <c r="Q126" s="586">
        <f t="shared" si="47"/>
        <v>0</v>
      </c>
      <c r="R126" s="586"/>
      <c r="S126" s="587"/>
      <c r="T126" s="588">
        <f t="shared" si="48"/>
        <v>0</v>
      </c>
      <c r="U126" s="589"/>
      <c r="V126" s="586" t="str">
        <f t="shared" si="49"/>
        <v/>
      </c>
      <c r="W126" s="586"/>
      <c r="X126" s="587"/>
      <c r="Y126" s="588">
        <f t="shared" si="50"/>
        <v>0</v>
      </c>
      <c r="Z126" s="589"/>
      <c r="AA126" s="471" t="str">
        <f t="shared" si="51"/>
        <v/>
      </c>
      <c r="AB126" s="590"/>
      <c r="AC126" s="591"/>
      <c r="AD126" s="598" t="str">
        <f>AD90</f>
        <v>支払回数</v>
      </c>
      <c r="AE126" s="599"/>
      <c r="AF126" s="601">
        <f>AF90</f>
        <v>2</v>
      </c>
      <c r="AG126" s="424" t="str">
        <f>AG90</f>
        <v>回</v>
      </c>
      <c r="AH126" s="415" t="str">
        <f>AH90</f>
        <v>精算</v>
      </c>
      <c r="AI126" s="416"/>
      <c r="AJ126" s="89"/>
    </row>
    <row r="127" spans="1:44" s="90" customFormat="1" ht="13.5" customHeight="1">
      <c r="A127" s="566">
        <f t="shared" si="45"/>
        <v>0</v>
      </c>
      <c r="B127" s="567"/>
      <c r="C127" s="821">
        <f t="shared" si="46"/>
        <v>0</v>
      </c>
      <c r="D127" s="822"/>
      <c r="E127" s="822"/>
      <c r="F127" s="822"/>
      <c r="G127" s="822"/>
      <c r="H127" s="822"/>
      <c r="I127" s="822"/>
      <c r="J127" s="823"/>
      <c r="K127" s="94">
        <f t="shared" si="44"/>
        <v>0</v>
      </c>
      <c r="L127" s="549">
        <f t="shared" si="42"/>
        <v>0</v>
      </c>
      <c r="M127" s="550"/>
      <c r="N127" s="95">
        <f t="shared" si="43"/>
        <v>0</v>
      </c>
      <c r="O127" s="551">
        <f t="shared" si="43"/>
        <v>0</v>
      </c>
      <c r="P127" s="551"/>
      <c r="Q127" s="551">
        <f t="shared" si="47"/>
        <v>0</v>
      </c>
      <c r="R127" s="551"/>
      <c r="S127" s="552"/>
      <c r="T127" s="549">
        <f t="shared" si="48"/>
        <v>0</v>
      </c>
      <c r="U127" s="550"/>
      <c r="V127" s="551" t="str">
        <f t="shared" si="49"/>
        <v/>
      </c>
      <c r="W127" s="551"/>
      <c r="X127" s="552"/>
      <c r="Y127" s="549">
        <f t="shared" si="50"/>
        <v>0</v>
      </c>
      <c r="Z127" s="550"/>
      <c r="AA127" s="553" t="str">
        <f t="shared" si="51"/>
        <v/>
      </c>
      <c r="AB127" s="554"/>
      <c r="AC127" s="555"/>
      <c r="AD127" s="600"/>
      <c r="AE127" s="426"/>
      <c r="AF127" s="602"/>
      <c r="AG127" s="425"/>
      <c r="AH127" s="417"/>
      <c r="AI127" s="418"/>
      <c r="AJ127" s="89"/>
      <c r="AL127" s="96"/>
      <c r="AM127" s="96"/>
      <c r="AN127" s="96"/>
      <c r="AO127" s="96"/>
      <c r="AP127" s="96"/>
      <c r="AQ127" s="96"/>
      <c r="AR127" s="96"/>
    </row>
    <row r="128" spans="1:44" s="90" customFormat="1" ht="13.5" customHeight="1">
      <c r="A128" s="582">
        <f t="shared" si="45"/>
        <v>0</v>
      </c>
      <c r="B128" s="583"/>
      <c r="C128" s="830">
        <f t="shared" si="46"/>
        <v>0</v>
      </c>
      <c r="D128" s="831"/>
      <c r="E128" s="831"/>
      <c r="F128" s="831"/>
      <c r="G128" s="831"/>
      <c r="H128" s="831"/>
      <c r="I128" s="831"/>
      <c r="J128" s="832"/>
      <c r="K128" s="97">
        <f t="shared" si="44"/>
        <v>0</v>
      </c>
      <c r="L128" s="575">
        <f t="shared" si="42"/>
        <v>0</v>
      </c>
      <c r="M128" s="576"/>
      <c r="N128" s="98">
        <f t="shared" si="43"/>
        <v>0</v>
      </c>
      <c r="O128" s="577">
        <f t="shared" si="43"/>
        <v>0</v>
      </c>
      <c r="P128" s="577"/>
      <c r="Q128" s="577">
        <f t="shared" si="47"/>
        <v>0</v>
      </c>
      <c r="R128" s="577"/>
      <c r="S128" s="578"/>
      <c r="T128" s="575">
        <f t="shared" si="48"/>
        <v>0</v>
      </c>
      <c r="U128" s="576"/>
      <c r="V128" s="577" t="str">
        <f t="shared" si="49"/>
        <v/>
      </c>
      <c r="W128" s="577"/>
      <c r="X128" s="578"/>
      <c r="Y128" s="575">
        <f t="shared" si="50"/>
        <v>0</v>
      </c>
      <c r="Z128" s="576"/>
      <c r="AA128" s="579" t="str">
        <f t="shared" si="51"/>
        <v/>
      </c>
      <c r="AB128" s="580"/>
      <c r="AC128" s="581"/>
      <c r="AD128" s="430" t="str">
        <f t="shared" ref="AD128:AD134" si="54">AD92</f>
        <v>今月迄</v>
      </c>
      <c r="AE128" s="430"/>
      <c r="AF128" s="401">
        <f t="shared" ref="AF128:AF141" si="55">AF92</f>
        <v>0</v>
      </c>
      <c r="AG128" s="402"/>
      <c r="AH128" s="402"/>
      <c r="AI128" s="403"/>
      <c r="AJ128" s="89"/>
    </row>
    <row r="129" spans="1:44" s="90" customFormat="1" ht="13.5" customHeight="1">
      <c r="A129" s="582">
        <f t="shared" si="45"/>
        <v>0</v>
      </c>
      <c r="B129" s="583"/>
      <c r="C129" s="827">
        <f t="shared" si="46"/>
        <v>0</v>
      </c>
      <c r="D129" s="828"/>
      <c r="E129" s="828"/>
      <c r="F129" s="828"/>
      <c r="G129" s="828"/>
      <c r="H129" s="828"/>
      <c r="I129" s="828"/>
      <c r="J129" s="829"/>
      <c r="K129" s="97">
        <f t="shared" si="44"/>
        <v>0</v>
      </c>
      <c r="L129" s="575">
        <f t="shared" si="42"/>
        <v>0</v>
      </c>
      <c r="M129" s="576"/>
      <c r="N129" s="98">
        <f t="shared" ref="N129:O134" si="56">N93</f>
        <v>0</v>
      </c>
      <c r="O129" s="577">
        <f t="shared" si="56"/>
        <v>0</v>
      </c>
      <c r="P129" s="577"/>
      <c r="Q129" s="577">
        <f t="shared" si="47"/>
        <v>0</v>
      </c>
      <c r="R129" s="577"/>
      <c r="S129" s="578"/>
      <c r="T129" s="575">
        <f t="shared" si="48"/>
        <v>0</v>
      </c>
      <c r="U129" s="576"/>
      <c r="V129" s="577" t="str">
        <f t="shared" si="49"/>
        <v/>
      </c>
      <c r="W129" s="577"/>
      <c r="X129" s="578"/>
      <c r="Y129" s="575">
        <f t="shared" si="50"/>
        <v>0</v>
      </c>
      <c r="Z129" s="576"/>
      <c r="AA129" s="579" t="str">
        <f t="shared" si="51"/>
        <v/>
      </c>
      <c r="AB129" s="580"/>
      <c r="AC129" s="581"/>
      <c r="AD129" s="426" t="str">
        <f t="shared" si="54"/>
        <v>出来高</v>
      </c>
      <c r="AE129" s="426"/>
      <c r="AF129" s="427">
        <f t="shared" si="55"/>
        <v>0</v>
      </c>
      <c r="AG129" s="428"/>
      <c r="AH129" s="428"/>
      <c r="AI129" s="429"/>
      <c r="AJ129" s="89"/>
      <c r="AL129" s="96"/>
      <c r="AM129" s="96"/>
      <c r="AN129" s="96"/>
      <c r="AO129" s="96"/>
      <c r="AP129" s="96"/>
      <c r="AQ129" s="96"/>
      <c r="AR129" s="96"/>
    </row>
    <row r="130" spans="1:44" s="90" customFormat="1" ht="13.5" customHeight="1">
      <c r="A130" s="592">
        <f t="shared" si="45"/>
        <v>0</v>
      </c>
      <c r="B130" s="593"/>
      <c r="C130" s="833">
        <f t="shared" si="46"/>
        <v>0</v>
      </c>
      <c r="D130" s="834"/>
      <c r="E130" s="834"/>
      <c r="F130" s="834"/>
      <c r="G130" s="834"/>
      <c r="H130" s="834"/>
      <c r="I130" s="834"/>
      <c r="J130" s="835"/>
      <c r="K130" s="99">
        <f t="shared" si="44"/>
        <v>0</v>
      </c>
      <c r="L130" s="588">
        <f t="shared" si="42"/>
        <v>0</v>
      </c>
      <c r="M130" s="589"/>
      <c r="N130" s="26">
        <f t="shared" si="56"/>
        <v>0</v>
      </c>
      <c r="O130" s="586">
        <f t="shared" si="56"/>
        <v>0</v>
      </c>
      <c r="P130" s="586"/>
      <c r="Q130" s="586">
        <f t="shared" si="47"/>
        <v>0</v>
      </c>
      <c r="R130" s="586"/>
      <c r="S130" s="587"/>
      <c r="T130" s="588">
        <f t="shared" si="48"/>
        <v>0</v>
      </c>
      <c r="U130" s="589"/>
      <c r="V130" s="586" t="str">
        <f t="shared" si="49"/>
        <v/>
      </c>
      <c r="W130" s="586"/>
      <c r="X130" s="587"/>
      <c r="Y130" s="588">
        <f t="shared" si="50"/>
        <v>0</v>
      </c>
      <c r="Z130" s="589"/>
      <c r="AA130" s="471" t="str">
        <f t="shared" si="51"/>
        <v/>
      </c>
      <c r="AB130" s="590"/>
      <c r="AC130" s="591"/>
      <c r="AD130" s="364" t="str">
        <f t="shared" si="54"/>
        <v>上   記</v>
      </c>
      <c r="AE130" s="364"/>
      <c r="AF130" s="377">
        <f t="shared" si="55"/>
        <v>0</v>
      </c>
      <c r="AG130" s="378"/>
      <c r="AH130" s="378"/>
      <c r="AI130" s="379"/>
      <c r="AJ130" s="89"/>
    </row>
    <row r="131" spans="1:44" s="90" customFormat="1" ht="13.5" customHeight="1" thickBot="1">
      <c r="A131" s="603">
        <f t="shared" si="45"/>
        <v>0</v>
      </c>
      <c r="B131" s="604"/>
      <c r="C131" s="836">
        <f t="shared" si="46"/>
        <v>0</v>
      </c>
      <c r="D131" s="837"/>
      <c r="E131" s="837"/>
      <c r="F131" s="837"/>
      <c r="G131" s="837"/>
      <c r="H131" s="837"/>
      <c r="I131" s="837"/>
      <c r="J131" s="838"/>
      <c r="K131" s="100">
        <f t="shared" si="44"/>
        <v>0</v>
      </c>
      <c r="L131" s="608">
        <f t="shared" si="42"/>
        <v>0</v>
      </c>
      <c r="M131" s="609"/>
      <c r="N131" s="101">
        <f t="shared" si="56"/>
        <v>0</v>
      </c>
      <c r="O131" s="610">
        <f t="shared" si="56"/>
        <v>0</v>
      </c>
      <c r="P131" s="610"/>
      <c r="Q131" s="610">
        <f t="shared" si="47"/>
        <v>0</v>
      </c>
      <c r="R131" s="610"/>
      <c r="S131" s="611"/>
      <c r="T131" s="608">
        <f t="shared" si="48"/>
        <v>0</v>
      </c>
      <c r="U131" s="609"/>
      <c r="V131" s="610" t="str">
        <f t="shared" si="49"/>
        <v/>
      </c>
      <c r="W131" s="610"/>
      <c r="X131" s="611"/>
      <c r="Y131" s="608">
        <f t="shared" si="50"/>
        <v>0</v>
      </c>
      <c r="Z131" s="609"/>
      <c r="AA131" s="625" t="str">
        <f t="shared" si="51"/>
        <v/>
      </c>
      <c r="AB131" s="626"/>
      <c r="AC131" s="627"/>
      <c r="AD131" s="431" t="str">
        <f t="shared" si="54"/>
        <v>％</v>
      </c>
      <c r="AE131" s="431"/>
      <c r="AF131" s="427">
        <f t="shared" si="55"/>
        <v>0</v>
      </c>
      <c r="AG131" s="428"/>
      <c r="AH131" s="428"/>
      <c r="AI131" s="429"/>
      <c r="AJ131" s="89"/>
      <c r="AL131" s="96"/>
      <c r="AM131" s="96"/>
      <c r="AN131" s="96"/>
      <c r="AO131" s="96"/>
      <c r="AP131" s="96"/>
      <c r="AQ131" s="96"/>
      <c r="AR131" s="96"/>
    </row>
    <row r="132" spans="1:44" s="90" customFormat="1" ht="27" customHeight="1" thickTop="1">
      <c r="A132" s="618"/>
      <c r="B132" s="619"/>
      <c r="C132" s="483"/>
      <c r="D132" s="483"/>
      <c r="E132" s="483" t="str">
        <f>E96</f>
        <v>計</v>
      </c>
      <c r="F132" s="483"/>
      <c r="G132" s="483"/>
      <c r="H132" s="483"/>
      <c r="I132" s="483"/>
      <c r="J132" s="483"/>
      <c r="K132" s="685"/>
      <c r="L132" s="674">
        <f t="shared" si="42"/>
        <v>0</v>
      </c>
      <c r="M132" s="675"/>
      <c r="N132" s="95">
        <f t="shared" si="56"/>
        <v>0</v>
      </c>
      <c r="O132" s="553">
        <f t="shared" si="56"/>
        <v>0</v>
      </c>
      <c r="P132" s="676"/>
      <c r="Q132" s="551">
        <f t="shared" si="47"/>
        <v>2000000</v>
      </c>
      <c r="R132" s="551"/>
      <c r="S132" s="552"/>
      <c r="T132" s="671">
        <f>T96</f>
        <v>0</v>
      </c>
      <c r="U132" s="672"/>
      <c r="V132" s="551">
        <f>V96</f>
        <v>200000</v>
      </c>
      <c r="W132" s="551"/>
      <c r="X132" s="552"/>
      <c r="Y132" s="671">
        <f>Y96</f>
        <v>0</v>
      </c>
      <c r="Z132" s="672"/>
      <c r="AA132" s="551">
        <f>AA96</f>
        <v>1700000</v>
      </c>
      <c r="AB132" s="551"/>
      <c r="AC132" s="673"/>
      <c r="AD132" s="462" t="str">
        <f t="shared" si="54"/>
        <v>今   回</v>
      </c>
      <c r="AE132" s="463"/>
      <c r="AF132" s="464">
        <f t="shared" si="55"/>
        <v>0</v>
      </c>
      <c r="AG132" s="465"/>
      <c r="AH132" s="465"/>
      <c r="AI132" s="466"/>
      <c r="AJ132" s="89"/>
    </row>
    <row r="133" spans="1:44" s="90" customFormat="1" ht="27" customHeight="1">
      <c r="A133" s="644"/>
      <c r="B133" s="645"/>
      <c r="C133" s="645"/>
      <c r="D133" s="645"/>
      <c r="E133" s="645" t="str">
        <f>E97</f>
        <v>消 費 税</v>
      </c>
      <c r="F133" s="645"/>
      <c r="G133" s="645"/>
      <c r="H133" s="23" t="str">
        <f>H97</f>
        <v>【</v>
      </c>
      <c r="I133" s="102">
        <f>I97</f>
        <v>10</v>
      </c>
      <c r="J133" s="24" t="str">
        <f>J97</f>
        <v>】 ％</v>
      </c>
      <c r="K133" s="103"/>
      <c r="L133" s="667">
        <f t="shared" si="42"/>
        <v>0</v>
      </c>
      <c r="M133" s="668"/>
      <c r="N133" s="123">
        <f t="shared" si="56"/>
        <v>0</v>
      </c>
      <c r="O133" s="669">
        <f t="shared" si="56"/>
        <v>0</v>
      </c>
      <c r="P133" s="670"/>
      <c r="Q133" s="641">
        <f t="shared" si="47"/>
        <v>200000</v>
      </c>
      <c r="R133" s="641"/>
      <c r="S133" s="642"/>
      <c r="T133" s="639">
        <f>T97</f>
        <v>0</v>
      </c>
      <c r="U133" s="640"/>
      <c r="V133" s="641">
        <f>V97</f>
        <v>20000</v>
      </c>
      <c r="W133" s="641"/>
      <c r="X133" s="642"/>
      <c r="Y133" s="639">
        <f>Y97</f>
        <v>0</v>
      </c>
      <c r="Z133" s="640"/>
      <c r="AA133" s="641">
        <f>AA97</f>
        <v>170000</v>
      </c>
      <c r="AB133" s="641"/>
      <c r="AC133" s="643"/>
      <c r="AD133" s="454" t="str">
        <f t="shared" si="54"/>
        <v>支払額</v>
      </c>
      <c r="AE133" s="455"/>
      <c r="AF133" s="435">
        <f t="shared" si="55"/>
        <v>0</v>
      </c>
      <c r="AG133" s="436"/>
      <c r="AH133" s="436"/>
      <c r="AI133" s="437"/>
      <c r="AJ133" s="89"/>
    </row>
    <row r="134" spans="1:44" s="90" customFormat="1" ht="27" customHeight="1" thickBot="1">
      <c r="A134" s="634"/>
      <c r="B134" s="438"/>
      <c r="C134" s="438"/>
      <c r="D134" s="438"/>
      <c r="E134" s="645" t="str">
        <f>E98</f>
        <v>合      計</v>
      </c>
      <c r="F134" s="645"/>
      <c r="G134" s="645"/>
      <c r="H134" s="645"/>
      <c r="I134" s="645"/>
      <c r="J134" s="645"/>
      <c r="K134" s="840"/>
      <c r="L134" s="667">
        <f t="shared" si="42"/>
        <v>0</v>
      </c>
      <c r="M134" s="668"/>
      <c r="N134" s="123">
        <f t="shared" si="56"/>
        <v>0</v>
      </c>
      <c r="O134" s="669">
        <f t="shared" si="56"/>
        <v>0</v>
      </c>
      <c r="P134" s="670"/>
      <c r="Q134" s="641">
        <f t="shared" si="47"/>
        <v>2200000</v>
      </c>
      <c r="R134" s="641"/>
      <c r="S134" s="642"/>
      <c r="T134" s="639">
        <f>T98</f>
        <v>0</v>
      </c>
      <c r="U134" s="640"/>
      <c r="V134" s="641">
        <f>V98</f>
        <v>220000</v>
      </c>
      <c r="W134" s="641"/>
      <c r="X134" s="642"/>
      <c r="Y134" s="639">
        <f>Y98</f>
        <v>0</v>
      </c>
      <c r="Z134" s="640"/>
      <c r="AA134" s="641">
        <f>AA98</f>
        <v>1870000</v>
      </c>
      <c r="AB134" s="641"/>
      <c r="AC134" s="643"/>
      <c r="AD134" s="497">
        <f t="shared" si="54"/>
        <v>0</v>
      </c>
      <c r="AE134" s="498"/>
      <c r="AF134" s="464">
        <f t="shared" si="55"/>
        <v>0</v>
      </c>
      <c r="AG134" s="465"/>
      <c r="AH134" s="465"/>
      <c r="AI134" s="466"/>
      <c r="AJ134" s="89"/>
    </row>
    <row r="135" spans="1:44" s="90" customFormat="1" ht="27.75" customHeight="1" thickBot="1">
      <c r="A135" s="136" t="str">
        <f>A99</f>
        <v xml:space="preserve"> 請 求 者</v>
      </c>
      <c r="B135" s="32"/>
      <c r="C135" s="33"/>
      <c r="D135" s="33"/>
      <c r="E135" s="33"/>
      <c r="F135" s="33"/>
      <c r="G135" s="33"/>
      <c r="H135" s="654" t="str">
        <f>H99</f>
        <v>取引先コード</v>
      </c>
      <c r="I135" s="654"/>
      <c r="J135" s="654"/>
      <c r="K135" s="654" t="str">
        <f>K99</f>
        <v>○○○○〇〇</v>
      </c>
      <c r="L135" s="654"/>
      <c r="M135" s="654"/>
      <c r="N135" s="655"/>
      <c r="O135" s="656" t="str">
        <f>O99</f>
        <v>現場名</v>
      </c>
      <c r="P135" s="505"/>
      <c r="Q135" s="657" t="str">
        <f t="shared" si="47"/>
        <v>○○ビル新築工事</v>
      </c>
      <c r="R135" s="657"/>
      <c r="S135" s="657"/>
      <c r="T135" s="657"/>
      <c r="U135" s="657"/>
      <c r="V135" s="657"/>
      <c r="W135" s="657"/>
      <c r="X135" s="657"/>
      <c r="Y135" s="657"/>
      <c r="Z135" s="657"/>
      <c r="AA135" s="657"/>
      <c r="AB135" s="657"/>
      <c r="AC135" s="658"/>
      <c r="AD135" s="508"/>
      <c r="AE135" s="509"/>
      <c r="AF135" s="435">
        <f t="shared" si="55"/>
        <v>0</v>
      </c>
      <c r="AG135" s="436"/>
      <c r="AH135" s="436"/>
      <c r="AI135" s="437"/>
      <c r="AJ135" s="89"/>
    </row>
    <row r="136" spans="1:44" s="90" customFormat="1" ht="13.5" customHeight="1">
      <c r="A136" s="34"/>
      <c r="B136" s="650">
        <f>B100</f>
        <v>0</v>
      </c>
      <c r="C136" s="650"/>
      <c r="D136" s="650"/>
      <c r="E136" s="650"/>
      <c r="F136" s="650"/>
      <c r="G136" s="650"/>
      <c r="H136" s="650"/>
      <c r="I136" s="650"/>
      <c r="J136" s="650"/>
      <c r="K136" s="650"/>
      <c r="L136" s="650"/>
      <c r="M136" s="650"/>
      <c r="N136" s="35"/>
      <c r="O136" s="490" t="str">
        <f>O100</f>
        <v>現場ｺｰﾄﾞ</v>
      </c>
      <c r="P136" s="490"/>
      <c r="Q136" s="651">
        <f t="shared" si="47"/>
        <v>0</v>
      </c>
      <c r="R136" s="651"/>
      <c r="S136" s="651"/>
      <c r="T136" s="651"/>
      <c r="U136" s="107" t="str">
        <f>U100</f>
        <v>－</v>
      </c>
      <c r="V136" s="108">
        <f>V100</f>
        <v>0</v>
      </c>
      <c r="W136" s="652">
        <f>W100</f>
        <v>0</v>
      </c>
      <c r="X136" s="652"/>
      <c r="Y136" s="652"/>
      <c r="Z136" s="652"/>
      <c r="AA136" s="652"/>
      <c r="AB136" s="652"/>
      <c r="AC136" s="653"/>
      <c r="AD136" s="494" t="str">
        <f>AD100</f>
        <v>繰越額</v>
      </c>
      <c r="AE136" s="495"/>
      <c r="AF136" s="496">
        <f t="shared" si="55"/>
        <v>0</v>
      </c>
      <c r="AG136" s="496"/>
      <c r="AH136" s="480">
        <f t="shared" ref="AH136:AH141" si="57">AH100</f>
        <v>0</v>
      </c>
      <c r="AI136" s="481"/>
      <c r="AJ136" s="89"/>
    </row>
    <row r="137" spans="1:44" s="90" customFormat="1" ht="13.5" customHeight="1">
      <c r="A137" s="34"/>
      <c r="B137" s="650" t="str">
        <f>B101</f>
        <v>富山市○○町○○番地○○</v>
      </c>
      <c r="C137" s="650"/>
      <c r="D137" s="650"/>
      <c r="E137" s="650"/>
      <c r="F137" s="650"/>
      <c r="G137" s="650"/>
      <c r="H137" s="650"/>
      <c r="I137" s="650"/>
      <c r="J137" s="650"/>
      <c r="K137" s="650"/>
      <c r="L137" s="650"/>
      <c r="M137" s="650"/>
      <c r="N137" s="35"/>
      <c r="O137" s="483" t="str">
        <f>O101</f>
        <v>予算費目</v>
      </c>
      <c r="P137" s="483"/>
      <c r="Q137" s="426">
        <f t="shared" si="47"/>
        <v>0</v>
      </c>
      <c r="R137" s="426"/>
      <c r="S137" s="484">
        <f>S101</f>
        <v>0</v>
      </c>
      <c r="T137" s="484"/>
      <c r="U137" s="484"/>
      <c r="V137" s="38" t="str">
        <f t="shared" ref="V137:W141" si="58">V101</f>
        <v>（</v>
      </c>
      <c r="W137" s="484">
        <f t="shared" si="58"/>
        <v>0</v>
      </c>
      <c r="X137" s="484"/>
      <c r="Y137" s="484"/>
      <c r="Z137" s="39" t="str">
        <f>Z101</f>
        <v>）</v>
      </c>
      <c r="AA137" s="40" t="str">
        <f t="shared" ref="AA137:AD141" si="59">AA101</f>
        <v>材料費100</v>
      </c>
      <c r="AB137" s="40" t="str">
        <f t="shared" si="59"/>
        <v>労務費200</v>
      </c>
      <c r="AC137" s="41" t="str">
        <f t="shared" si="59"/>
        <v>外注費300</v>
      </c>
      <c r="AD137" s="485">
        <f t="shared" si="59"/>
        <v>0</v>
      </c>
      <c r="AE137" s="486"/>
      <c r="AF137" s="487">
        <f t="shared" si="55"/>
        <v>0</v>
      </c>
      <c r="AG137" s="487"/>
      <c r="AH137" s="488">
        <f t="shared" si="57"/>
        <v>0</v>
      </c>
      <c r="AI137" s="489"/>
      <c r="AJ137" s="89"/>
    </row>
    <row r="138" spans="1:44" s="90" customFormat="1" ht="13.5" customHeight="1">
      <c r="A138" s="34"/>
      <c r="B138" s="650" t="str">
        <f>B102</f>
        <v>○○建設株式会社</v>
      </c>
      <c r="C138" s="650"/>
      <c r="D138" s="650"/>
      <c r="E138" s="650"/>
      <c r="F138" s="650"/>
      <c r="G138" s="650"/>
      <c r="H138" s="650"/>
      <c r="I138" s="650"/>
      <c r="J138" s="650"/>
      <c r="K138" s="650"/>
      <c r="L138" s="650"/>
      <c r="M138" s="650"/>
      <c r="N138" s="35"/>
      <c r="O138" s="42"/>
      <c r="P138" s="42"/>
      <c r="Q138" s="426">
        <f t="shared" si="47"/>
        <v>0</v>
      </c>
      <c r="R138" s="426"/>
      <c r="S138" s="484">
        <f>S102</f>
        <v>0</v>
      </c>
      <c r="T138" s="484"/>
      <c r="U138" s="484"/>
      <c r="V138" s="38" t="str">
        <f t="shared" si="58"/>
        <v>（</v>
      </c>
      <c r="W138" s="484">
        <f t="shared" si="58"/>
        <v>0</v>
      </c>
      <c r="X138" s="484"/>
      <c r="Y138" s="484"/>
      <c r="Z138" s="39" t="str">
        <f>Z102</f>
        <v>）</v>
      </c>
      <c r="AA138" s="40" t="str">
        <f t="shared" si="59"/>
        <v>材料費100</v>
      </c>
      <c r="AB138" s="40" t="str">
        <f t="shared" si="59"/>
        <v>労務費200</v>
      </c>
      <c r="AC138" s="41" t="str">
        <f t="shared" si="59"/>
        <v>外注費300</v>
      </c>
      <c r="AD138" s="485">
        <f t="shared" si="59"/>
        <v>0</v>
      </c>
      <c r="AE138" s="486"/>
      <c r="AF138" s="487">
        <f t="shared" si="55"/>
        <v>0</v>
      </c>
      <c r="AG138" s="487"/>
      <c r="AH138" s="488">
        <f t="shared" si="57"/>
        <v>0</v>
      </c>
      <c r="AI138" s="489"/>
      <c r="AJ138" s="89"/>
    </row>
    <row r="139" spans="1:44" s="90" customFormat="1" ht="13.5" customHeight="1">
      <c r="A139" s="34"/>
      <c r="B139" s="650" t="str">
        <f>B103</f>
        <v>代表取締役  ○○ ○○</v>
      </c>
      <c r="C139" s="650"/>
      <c r="D139" s="650"/>
      <c r="E139" s="650"/>
      <c r="F139" s="650"/>
      <c r="G139" s="650"/>
      <c r="H139" s="650"/>
      <c r="I139" s="650"/>
      <c r="J139" s="650"/>
      <c r="K139" s="650"/>
      <c r="L139" s="650"/>
      <c r="M139" s="650"/>
      <c r="N139" s="35" t="s">
        <v>50</v>
      </c>
      <c r="O139" s="42"/>
      <c r="P139" s="42"/>
      <c r="Q139" s="426">
        <f t="shared" si="47"/>
        <v>0</v>
      </c>
      <c r="R139" s="426"/>
      <c r="S139" s="484">
        <f>S103</f>
        <v>0</v>
      </c>
      <c r="T139" s="484"/>
      <c r="U139" s="484"/>
      <c r="V139" s="38" t="str">
        <f t="shared" si="58"/>
        <v>（</v>
      </c>
      <c r="W139" s="484">
        <f t="shared" si="58"/>
        <v>0</v>
      </c>
      <c r="X139" s="484"/>
      <c r="Y139" s="484"/>
      <c r="Z139" s="39" t="str">
        <f>Z103</f>
        <v>）</v>
      </c>
      <c r="AA139" s="40" t="str">
        <f t="shared" si="59"/>
        <v>材料費100</v>
      </c>
      <c r="AB139" s="40" t="str">
        <f t="shared" si="59"/>
        <v>労務費200</v>
      </c>
      <c r="AC139" s="41" t="str">
        <f t="shared" si="59"/>
        <v>外注費300</v>
      </c>
      <c r="AD139" s="485">
        <f t="shared" si="59"/>
        <v>0</v>
      </c>
      <c r="AE139" s="486"/>
      <c r="AF139" s="487">
        <f t="shared" si="55"/>
        <v>0</v>
      </c>
      <c r="AG139" s="487"/>
      <c r="AH139" s="488">
        <f t="shared" si="57"/>
        <v>0</v>
      </c>
      <c r="AI139" s="489"/>
      <c r="AJ139" s="89"/>
    </row>
    <row r="140" spans="1:44" s="90" customFormat="1" ht="13.5" customHeight="1">
      <c r="A140" s="34"/>
      <c r="B140" s="650" t="str">
        <f>B104</f>
        <v>登録番号：T○○○○○○○○○○○○○</v>
      </c>
      <c r="C140" s="650"/>
      <c r="D140" s="650"/>
      <c r="E140" s="650"/>
      <c r="F140" s="650"/>
      <c r="G140" s="650"/>
      <c r="H140" s="650"/>
      <c r="I140" s="650"/>
      <c r="J140" s="650"/>
      <c r="K140" s="650"/>
      <c r="L140" s="650"/>
      <c r="M140" s="650"/>
      <c r="N140" s="35"/>
      <c r="O140" s="42"/>
      <c r="P140" s="42"/>
      <c r="Q140" s="426">
        <f t="shared" si="47"/>
        <v>0</v>
      </c>
      <c r="R140" s="426"/>
      <c r="S140" s="484">
        <f>S104</f>
        <v>0</v>
      </c>
      <c r="T140" s="484"/>
      <c r="U140" s="484"/>
      <c r="V140" s="38" t="str">
        <f t="shared" si="58"/>
        <v>（</v>
      </c>
      <c r="W140" s="484">
        <f t="shared" si="58"/>
        <v>0</v>
      </c>
      <c r="X140" s="484"/>
      <c r="Y140" s="484"/>
      <c r="Z140" s="39" t="str">
        <f>Z104</f>
        <v>）</v>
      </c>
      <c r="AA140" s="40" t="str">
        <f t="shared" si="59"/>
        <v>材料費100</v>
      </c>
      <c r="AB140" s="40" t="str">
        <f t="shared" si="59"/>
        <v>労務費200</v>
      </c>
      <c r="AC140" s="41" t="str">
        <f t="shared" si="59"/>
        <v>外注費300</v>
      </c>
      <c r="AD140" s="485">
        <f t="shared" si="59"/>
        <v>0</v>
      </c>
      <c r="AE140" s="486"/>
      <c r="AF140" s="487">
        <f t="shared" si="55"/>
        <v>0</v>
      </c>
      <c r="AG140" s="487"/>
      <c r="AH140" s="488">
        <f t="shared" si="57"/>
        <v>0</v>
      </c>
      <c r="AI140" s="489"/>
      <c r="AJ140" s="89"/>
    </row>
    <row r="141" spans="1:44" s="90" customFormat="1" ht="13.5" customHeight="1" thickBot="1">
      <c r="A141" s="124"/>
      <c r="B141" s="125"/>
      <c r="C141" s="126" t="str">
        <f>C105</f>
        <v>TEL:</v>
      </c>
      <c r="D141" s="841">
        <f>D105</f>
        <v>0</v>
      </c>
      <c r="E141" s="841"/>
      <c r="F141" s="841"/>
      <c r="G141" s="841"/>
      <c r="H141" s="126"/>
      <c r="I141" s="127" t="str">
        <f>I105</f>
        <v>FAX:</v>
      </c>
      <c r="J141" s="841">
        <f>J105</f>
        <v>0</v>
      </c>
      <c r="K141" s="841"/>
      <c r="L141" s="841"/>
      <c r="M141" s="841"/>
      <c r="N141" s="128"/>
      <c r="O141" s="47"/>
      <c r="P141" s="47"/>
      <c r="Q141" s="513">
        <f t="shared" si="47"/>
        <v>0</v>
      </c>
      <c r="R141" s="513"/>
      <c r="S141" s="514">
        <f>S105</f>
        <v>0</v>
      </c>
      <c r="T141" s="514"/>
      <c r="U141" s="514"/>
      <c r="V141" s="129" t="str">
        <f t="shared" si="58"/>
        <v>（</v>
      </c>
      <c r="W141" s="514">
        <f t="shared" si="58"/>
        <v>0</v>
      </c>
      <c r="X141" s="514"/>
      <c r="Y141" s="514"/>
      <c r="Z141" s="130" t="str">
        <f>Z105</f>
        <v>）</v>
      </c>
      <c r="AA141" s="131" t="str">
        <f t="shared" si="59"/>
        <v>材料費100</v>
      </c>
      <c r="AB141" s="131" t="str">
        <f t="shared" si="59"/>
        <v>労務費200</v>
      </c>
      <c r="AC141" s="132" t="str">
        <f t="shared" si="59"/>
        <v>外注費300</v>
      </c>
      <c r="AD141" s="515">
        <f t="shared" si="59"/>
        <v>0</v>
      </c>
      <c r="AE141" s="516"/>
      <c r="AF141" s="517">
        <f t="shared" si="55"/>
        <v>0</v>
      </c>
      <c r="AG141" s="517"/>
      <c r="AH141" s="518">
        <f t="shared" si="57"/>
        <v>0</v>
      </c>
      <c r="AI141" s="519"/>
      <c r="AJ141" s="89"/>
    </row>
    <row r="142" spans="1:44" s="90" customFormat="1" ht="15" customHeight="1">
      <c r="A142" s="110">
        <f>A106</f>
        <v>0</v>
      </c>
      <c r="B142" s="111"/>
      <c r="C142" s="111"/>
      <c r="D142" s="112"/>
      <c r="E142" s="112"/>
      <c r="F142" s="112">
        <f>F106</f>
        <v>0</v>
      </c>
      <c r="G142" s="112"/>
      <c r="H142" s="113">
        <f>H106</f>
        <v>0</v>
      </c>
      <c r="I142" s="113"/>
      <c r="J142" s="113"/>
      <c r="K142" s="113"/>
      <c r="L142" s="113"/>
      <c r="M142" s="113"/>
      <c r="N142" s="112"/>
      <c r="O142" s="133" t="str">
        <f>O106</f>
        <v>支払日</v>
      </c>
      <c r="P142" s="134"/>
      <c r="Q142" s="114"/>
      <c r="R142" s="114"/>
      <c r="S142" s="114"/>
      <c r="T142" s="114"/>
      <c r="U142" s="137"/>
      <c r="V142" s="483"/>
      <c r="W142" s="483"/>
      <c r="X142" s="699"/>
      <c r="Y142" s="699"/>
      <c r="Z142" s="699"/>
      <c r="AA142" s="699"/>
      <c r="AB142" s="699"/>
      <c r="AC142" s="699"/>
      <c r="AD142" s="120"/>
      <c r="AE142" s="120"/>
      <c r="AF142" s="138"/>
      <c r="AG142" s="138"/>
      <c r="AH142" s="138"/>
      <c r="AI142" s="114"/>
      <c r="AJ142" s="89"/>
    </row>
    <row r="143" spans="1:44" s="90" customFormat="1" ht="15" customHeight="1">
      <c r="A143" s="58"/>
      <c r="B143" s="58"/>
      <c r="C143" s="58"/>
      <c r="D143" s="58"/>
      <c r="E143" s="58"/>
      <c r="F143" s="58">
        <f>F107</f>
        <v>0</v>
      </c>
      <c r="G143" s="58"/>
      <c r="H143" s="58"/>
      <c r="I143" s="58"/>
      <c r="J143" s="58">
        <f>J107</f>
        <v>0</v>
      </c>
      <c r="K143" s="58">
        <f>K107</f>
        <v>0</v>
      </c>
      <c r="L143" s="58"/>
      <c r="M143" s="58"/>
      <c r="N143" s="58"/>
      <c r="O143" s="682">
        <f>O107</f>
        <v>0</v>
      </c>
      <c r="P143" s="483"/>
      <c r="Q143" s="483" t="str">
        <f>Q107</f>
        <v>年</v>
      </c>
      <c r="R143" s="483"/>
      <c r="S143" s="483" t="str">
        <f>S107</f>
        <v>月</v>
      </c>
      <c r="T143" s="483">
        <f>T107</f>
        <v>0</v>
      </c>
      <c r="U143" s="685" t="str">
        <f>U107</f>
        <v>日</v>
      </c>
      <c r="V143" s="483"/>
      <c r="W143" s="483"/>
      <c r="X143" s="699"/>
      <c r="Y143" s="699"/>
      <c r="Z143" s="699"/>
      <c r="AA143" s="699"/>
      <c r="AB143" s="699"/>
      <c r="AC143" s="699"/>
      <c r="AD143" s="120"/>
      <c r="AE143" s="120"/>
      <c r="AF143" s="89"/>
      <c r="AG143" s="89"/>
      <c r="AH143" s="89"/>
      <c r="AI143" s="89"/>
      <c r="AJ143" s="89"/>
    </row>
    <row r="144" spans="1:44" s="90" customFormat="1" ht="15" customHeight="1">
      <c r="A144" s="58"/>
      <c r="B144" s="119"/>
      <c r="C144" s="119"/>
      <c r="D144" s="119"/>
      <c r="E144" s="119"/>
      <c r="F144" s="119">
        <f>F108</f>
        <v>0</v>
      </c>
      <c r="G144" s="119"/>
      <c r="H144" s="119"/>
      <c r="I144" s="119"/>
      <c r="J144" s="119">
        <f>J108</f>
        <v>0</v>
      </c>
      <c r="K144" s="119">
        <f>K108</f>
        <v>0</v>
      </c>
      <c r="L144" s="119"/>
      <c r="M144" s="119"/>
      <c r="N144" s="58"/>
      <c r="O144" s="683"/>
      <c r="P144" s="684"/>
      <c r="Q144" s="684"/>
      <c r="R144" s="684"/>
      <c r="S144" s="684"/>
      <c r="T144" s="684"/>
      <c r="U144" s="686"/>
      <c r="V144" s="483"/>
      <c r="W144" s="483"/>
      <c r="X144" s="699"/>
      <c r="Y144" s="699"/>
      <c r="Z144" s="699"/>
      <c r="AA144" s="699"/>
      <c r="AB144" s="699"/>
      <c r="AC144" s="699"/>
      <c r="AD144" s="120"/>
      <c r="AE144" s="120"/>
      <c r="AG144" s="121" t="s">
        <v>59</v>
      </c>
      <c r="AH144" s="121"/>
    </row>
    <row r="145" spans="30:31" s="140" customFormat="1">
      <c r="AD145" s="139"/>
      <c r="AE145" s="139"/>
    </row>
    <row r="146" spans="30:31" s="140" customFormat="1">
      <c r="AD146" s="139"/>
      <c r="AE146" s="139"/>
    </row>
  </sheetData>
  <mergeCells count="1220">
    <mergeCell ref="V144:W144"/>
    <mergeCell ref="X144:AC144"/>
    <mergeCell ref="V142:W142"/>
    <mergeCell ref="X142:AC142"/>
    <mergeCell ref="O143:P144"/>
    <mergeCell ref="Q143:Q144"/>
    <mergeCell ref="R143:R144"/>
    <mergeCell ref="S143:S144"/>
    <mergeCell ref="T143:T144"/>
    <mergeCell ref="U143:U144"/>
    <mergeCell ref="V143:W143"/>
    <mergeCell ref="X143:AC143"/>
    <mergeCell ref="AH140:AI140"/>
    <mergeCell ref="D141:G141"/>
    <mergeCell ref="J141:M141"/>
    <mergeCell ref="Q141:R141"/>
    <mergeCell ref="S141:U141"/>
    <mergeCell ref="W141:Y141"/>
    <mergeCell ref="AD141:AE141"/>
    <mergeCell ref="AF141:AG141"/>
    <mergeCell ref="AH141:AI141"/>
    <mergeCell ref="B140:M140"/>
    <mergeCell ref="Q140:R140"/>
    <mergeCell ref="S140:U140"/>
    <mergeCell ref="W140:Y140"/>
    <mergeCell ref="AD140:AE140"/>
    <mergeCell ref="AF140:AG140"/>
    <mergeCell ref="AH138:AI138"/>
    <mergeCell ref="B139:M139"/>
    <mergeCell ref="Q139:R139"/>
    <mergeCell ref="S139:U139"/>
    <mergeCell ref="W139:Y139"/>
    <mergeCell ref="AD139:AE139"/>
    <mergeCell ref="AF139:AG139"/>
    <mergeCell ref="AH139:AI139"/>
    <mergeCell ref="B138:M138"/>
    <mergeCell ref="Q138:R138"/>
    <mergeCell ref="S138:U138"/>
    <mergeCell ref="W138:Y138"/>
    <mergeCell ref="AD138:AE138"/>
    <mergeCell ref="AF138:AG138"/>
    <mergeCell ref="AH136:AI136"/>
    <mergeCell ref="B137:M137"/>
    <mergeCell ref="O137:P137"/>
    <mergeCell ref="Q137:R137"/>
    <mergeCell ref="S137:U137"/>
    <mergeCell ref="W137:Y137"/>
    <mergeCell ref="AD137:AE137"/>
    <mergeCell ref="AF137:AG137"/>
    <mergeCell ref="AH137:AI137"/>
    <mergeCell ref="B136:M136"/>
    <mergeCell ref="O136:P136"/>
    <mergeCell ref="Q136:T136"/>
    <mergeCell ref="W136:AC136"/>
    <mergeCell ref="AD136:AE136"/>
    <mergeCell ref="AF136:AG136"/>
    <mergeCell ref="H135:J135"/>
    <mergeCell ref="K135:N135"/>
    <mergeCell ref="O135:P135"/>
    <mergeCell ref="Q135:AC135"/>
    <mergeCell ref="AD135:AE135"/>
    <mergeCell ref="AF135:AI135"/>
    <mergeCell ref="Q134:S134"/>
    <mergeCell ref="T134:U134"/>
    <mergeCell ref="V134:X134"/>
    <mergeCell ref="Y134:Z134"/>
    <mergeCell ref="AA134:AC134"/>
    <mergeCell ref="AD134:AE134"/>
    <mergeCell ref="V133:X133"/>
    <mergeCell ref="Y133:Z133"/>
    <mergeCell ref="AA133:AC133"/>
    <mergeCell ref="AD133:AE133"/>
    <mergeCell ref="AF133:AI133"/>
    <mergeCell ref="A134:D134"/>
    <mergeCell ref="E134:G134"/>
    <mergeCell ref="H134:K134"/>
    <mergeCell ref="L134:M134"/>
    <mergeCell ref="O134:P134"/>
    <mergeCell ref="A133:D133"/>
    <mergeCell ref="E133:G133"/>
    <mergeCell ref="L133:M133"/>
    <mergeCell ref="O133:P133"/>
    <mergeCell ref="Q133:S133"/>
    <mergeCell ref="T133:U133"/>
    <mergeCell ref="T132:U132"/>
    <mergeCell ref="V132:X132"/>
    <mergeCell ref="Y132:Z132"/>
    <mergeCell ref="AA132:AC132"/>
    <mergeCell ref="AD132:AE132"/>
    <mergeCell ref="AF132:AI132"/>
    <mergeCell ref="A132:D132"/>
    <mergeCell ref="E132:G132"/>
    <mergeCell ref="H132:K132"/>
    <mergeCell ref="L132:M132"/>
    <mergeCell ref="O132:P132"/>
    <mergeCell ref="Q132:S132"/>
    <mergeCell ref="AF134:AI134"/>
    <mergeCell ref="T131:U131"/>
    <mergeCell ref="V131:X131"/>
    <mergeCell ref="Y131:Z131"/>
    <mergeCell ref="AA131:AC131"/>
    <mergeCell ref="AD131:AE131"/>
    <mergeCell ref="AF131:AI131"/>
    <mergeCell ref="V130:X130"/>
    <mergeCell ref="Y130:Z130"/>
    <mergeCell ref="AA130:AC130"/>
    <mergeCell ref="AD130:AE130"/>
    <mergeCell ref="AF130:AI130"/>
    <mergeCell ref="A131:B131"/>
    <mergeCell ref="C131:J131"/>
    <mergeCell ref="L131:M131"/>
    <mergeCell ref="O131:P131"/>
    <mergeCell ref="Q131:S131"/>
    <mergeCell ref="A130:B130"/>
    <mergeCell ref="C130:J130"/>
    <mergeCell ref="L130:M130"/>
    <mergeCell ref="O130:P130"/>
    <mergeCell ref="Q130:S130"/>
    <mergeCell ref="T130:U130"/>
    <mergeCell ref="T129:U129"/>
    <mergeCell ref="V129:X129"/>
    <mergeCell ref="Y129:Z129"/>
    <mergeCell ref="AA129:AC129"/>
    <mergeCell ref="AD129:AE129"/>
    <mergeCell ref="AF129:AI129"/>
    <mergeCell ref="V128:X128"/>
    <mergeCell ref="Y128:Z128"/>
    <mergeCell ref="AA128:AC128"/>
    <mergeCell ref="AD128:AE128"/>
    <mergeCell ref="AF128:AI128"/>
    <mergeCell ref="A129:B129"/>
    <mergeCell ref="C129:J129"/>
    <mergeCell ref="L129:M129"/>
    <mergeCell ref="O129:P129"/>
    <mergeCell ref="Q129:S129"/>
    <mergeCell ref="A128:B128"/>
    <mergeCell ref="C128:J128"/>
    <mergeCell ref="L128:M128"/>
    <mergeCell ref="O128:P128"/>
    <mergeCell ref="Q128:S128"/>
    <mergeCell ref="T128:U128"/>
    <mergeCell ref="AH126:AI127"/>
    <mergeCell ref="A127:B127"/>
    <mergeCell ref="C127:J127"/>
    <mergeCell ref="L127:M127"/>
    <mergeCell ref="O127:P127"/>
    <mergeCell ref="Q127:S127"/>
    <mergeCell ref="T127:U127"/>
    <mergeCell ref="V127:X127"/>
    <mergeCell ref="Y127:Z127"/>
    <mergeCell ref="AA127:AC127"/>
    <mergeCell ref="V126:X126"/>
    <mergeCell ref="Y126:Z126"/>
    <mergeCell ref="AA126:AC126"/>
    <mergeCell ref="AD126:AE127"/>
    <mergeCell ref="AF126:AF127"/>
    <mergeCell ref="AG126:AG127"/>
    <mergeCell ref="A126:B126"/>
    <mergeCell ref="C126:J126"/>
    <mergeCell ref="L126:M126"/>
    <mergeCell ref="O126:P126"/>
    <mergeCell ref="Q126:S126"/>
    <mergeCell ref="T126:U126"/>
    <mergeCell ref="T125:U125"/>
    <mergeCell ref="V125:X125"/>
    <mergeCell ref="Y125:Z125"/>
    <mergeCell ref="AA125:AC125"/>
    <mergeCell ref="AD125:AE125"/>
    <mergeCell ref="AF125:AI125"/>
    <mergeCell ref="V124:X124"/>
    <mergeCell ref="Y124:Z124"/>
    <mergeCell ref="AA124:AC124"/>
    <mergeCell ref="AD124:AE124"/>
    <mergeCell ref="AF124:AI124"/>
    <mergeCell ref="A125:B125"/>
    <mergeCell ref="C125:J125"/>
    <mergeCell ref="L125:M125"/>
    <mergeCell ref="O125:P125"/>
    <mergeCell ref="Q125:S125"/>
    <mergeCell ref="A124:B124"/>
    <mergeCell ref="C124:J124"/>
    <mergeCell ref="L124:M124"/>
    <mergeCell ref="O124:P124"/>
    <mergeCell ref="Q124:S124"/>
    <mergeCell ref="T124:U124"/>
    <mergeCell ref="T123:U123"/>
    <mergeCell ref="V123:X123"/>
    <mergeCell ref="Y123:Z123"/>
    <mergeCell ref="AA123:AC123"/>
    <mergeCell ref="AD123:AE123"/>
    <mergeCell ref="AF123:AI123"/>
    <mergeCell ref="V122:X122"/>
    <mergeCell ref="Y122:Z122"/>
    <mergeCell ref="AA122:AC122"/>
    <mergeCell ref="AD122:AE122"/>
    <mergeCell ref="AF122:AI122"/>
    <mergeCell ref="A123:B123"/>
    <mergeCell ref="C123:J123"/>
    <mergeCell ref="L123:M123"/>
    <mergeCell ref="O123:P123"/>
    <mergeCell ref="Q123:S123"/>
    <mergeCell ref="A122:B122"/>
    <mergeCell ref="C122:J122"/>
    <mergeCell ref="L122:M122"/>
    <mergeCell ref="O122:P122"/>
    <mergeCell ref="Q122:S122"/>
    <mergeCell ref="T122:U122"/>
    <mergeCell ref="T121:U121"/>
    <mergeCell ref="V121:X121"/>
    <mergeCell ref="Y121:Z121"/>
    <mergeCell ref="AA121:AC121"/>
    <mergeCell ref="AD121:AE121"/>
    <mergeCell ref="AF121:AI121"/>
    <mergeCell ref="V120:X120"/>
    <mergeCell ref="Y120:Z120"/>
    <mergeCell ref="AA120:AC120"/>
    <mergeCell ref="AD120:AE120"/>
    <mergeCell ref="AF120:AI120"/>
    <mergeCell ref="A121:B121"/>
    <mergeCell ref="C121:J121"/>
    <mergeCell ref="L121:M121"/>
    <mergeCell ref="O121:P121"/>
    <mergeCell ref="Q121:S121"/>
    <mergeCell ref="A120:B120"/>
    <mergeCell ref="C120:J120"/>
    <mergeCell ref="L120:M120"/>
    <mergeCell ref="O120:P120"/>
    <mergeCell ref="Q120:S120"/>
    <mergeCell ref="T120:U120"/>
    <mergeCell ref="T119:U119"/>
    <mergeCell ref="V119:X119"/>
    <mergeCell ref="Y119:Z119"/>
    <mergeCell ref="AA119:AC119"/>
    <mergeCell ref="AD119:AE119"/>
    <mergeCell ref="AF119:AI119"/>
    <mergeCell ref="V118:X118"/>
    <mergeCell ref="Y118:Z118"/>
    <mergeCell ref="AA118:AC118"/>
    <mergeCell ref="AD118:AE118"/>
    <mergeCell ref="AF118:AI118"/>
    <mergeCell ref="A119:B119"/>
    <mergeCell ref="C119:J119"/>
    <mergeCell ref="L119:M119"/>
    <mergeCell ref="O119:P119"/>
    <mergeCell ref="Q119:S119"/>
    <mergeCell ref="A118:B118"/>
    <mergeCell ref="C118:J118"/>
    <mergeCell ref="L118:M118"/>
    <mergeCell ref="O118:P118"/>
    <mergeCell ref="Q118:S118"/>
    <mergeCell ref="T118:U118"/>
    <mergeCell ref="T117:U117"/>
    <mergeCell ref="V117:X117"/>
    <mergeCell ref="Y117:Z117"/>
    <mergeCell ref="AA117:AC117"/>
    <mergeCell ref="AD117:AE117"/>
    <mergeCell ref="AF117:AI117"/>
    <mergeCell ref="V116:X116"/>
    <mergeCell ref="Y116:Z116"/>
    <mergeCell ref="AA116:AC116"/>
    <mergeCell ref="AD116:AE116"/>
    <mergeCell ref="AF116:AI116"/>
    <mergeCell ref="A117:B117"/>
    <mergeCell ref="C117:J117"/>
    <mergeCell ref="L117:M117"/>
    <mergeCell ref="O117:P117"/>
    <mergeCell ref="Q117:S117"/>
    <mergeCell ref="A116:B116"/>
    <mergeCell ref="C116:J116"/>
    <mergeCell ref="L116:M116"/>
    <mergeCell ref="O116:P116"/>
    <mergeCell ref="Q116:S116"/>
    <mergeCell ref="T116:U116"/>
    <mergeCell ref="T115:U115"/>
    <mergeCell ref="V115:X115"/>
    <mergeCell ref="Y115:Z115"/>
    <mergeCell ref="AA115:AC115"/>
    <mergeCell ref="AD115:AE115"/>
    <mergeCell ref="AF115:AI115"/>
    <mergeCell ref="V114:X114"/>
    <mergeCell ref="Y114:Z114"/>
    <mergeCell ref="AA114:AC114"/>
    <mergeCell ref="AD114:AE114"/>
    <mergeCell ref="AF114:AI114"/>
    <mergeCell ref="A115:B115"/>
    <mergeCell ref="C115:J115"/>
    <mergeCell ref="L115:M115"/>
    <mergeCell ref="O115:P115"/>
    <mergeCell ref="Q115:S115"/>
    <mergeCell ref="A114:B114"/>
    <mergeCell ref="C114:J114"/>
    <mergeCell ref="L114:M114"/>
    <mergeCell ref="O114:P114"/>
    <mergeCell ref="Q114:S114"/>
    <mergeCell ref="T114:U114"/>
    <mergeCell ref="AD112:AE113"/>
    <mergeCell ref="AF112:AI113"/>
    <mergeCell ref="L113:M113"/>
    <mergeCell ref="O113:P113"/>
    <mergeCell ref="Q113:S113"/>
    <mergeCell ref="T113:U113"/>
    <mergeCell ref="V113:X113"/>
    <mergeCell ref="Y113:Z113"/>
    <mergeCell ref="AA113:AC113"/>
    <mergeCell ref="V108:W108"/>
    <mergeCell ref="X108:AC108"/>
    <mergeCell ref="I109:J110"/>
    <mergeCell ref="L109:X110"/>
    <mergeCell ref="Q111:V111"/>
    <mergeCell ref="A112:B113"/>
    <mergeCell ref="C112:K113"/>
    <mergeCell ref="L112:S112"/>
    <mergeCell ref="T112:X112"/>
    <mergeCell ref="Y112:AC112"/>
    <mergeCell ref="V106:W106"/>
    <mergeCell ref="X106:AC106"/>
    <mergeCell ref="O107:P108"/>
    <mergeCell ref="Q107:Q108"/>
    <mergeCell ref="R107:R108"/>
    <mergeCell ref="S107:S108"/>
    <mergeCell ref="T107:T108"/>
    <mergeCell ref="U107:U108"/>
    <mergeCell ref="V107:W107"/>
    <mergeCell ref="X107:AC107"/>
    <mergeCell ref="AH104:AI104"/>
    <mergeCell ref="D105:G105"/>
    <mergeCell ref="J105:M105"/>
    <mergeCell ref="Q105:R105"/>
    <mergeCell ref="S105:U105"/>
    <mergeCell ref="W105:Y105"/>
    <mergeCell ref="AD105:AE105"/>
    <mergeCell ref="AF105:AG105"/>
    <mergeCell ref="AH105:AI105"/>
    <mergeCell ref="B104:M104"/>
    <mergeCell ref="Q104:R104"/>
    <mergeCell ref="S104:U104"/>
    <mergeCell ref="W104:Y104"/>
    <mergeCell ref="AD104:AE104"/>
    <mergeCell ref="AF104:AG104"/>
    <mergeCell ref="AH102:AI102"/>
    <mergeCell ref="B103:M103"/>
    <mergeCell ref="Q103:R103"/>
    <mergeCell ref="S103:U103"/>
    <mergeCell ref="W103:Y103"/>
    <mergeCell ref="AD103:AE103"/>
    <mergeCell ref="AF103:AG103"/>
    <mergeCell ref="AH103:AI103"/>
    <mergeCell ref="B102:M102"/>
    <mergeCell ref="Q102:R102"/>
    <mergeCell ref="S102:U102"/>
    <mergeCell ref="W102:Y102"/>
    <mergeCell ref="AD102:AE102"/>
    <mergeCell ref="AF102:AG102"/>
    <mergeCell ref="AH100:AI100"/>
    <mergeCell ref="B101:M101"/>
    <mergeCell ref="O101:P101"/>
    <mergeCell ref="Q101:R101"/>
    <mergeCell ref="S101:U101"/>
    <mergeCell ref="W101:Y101"/>
    <mergeCell ref="AD101:AE101"/>
    <mergeCell ref="AF101:AG101"/>
    <mergeCell ref="AH101:AI101"/>
    <mergeCell ref="B100:M100"/>
    <mergeCell ref="O100:P100"/>
    <mergeCell ref="Q100:T100"/>
    <mergeCell ref="W100:AC100"/>
    <mergeCell ref="AD100:AE100"/>
    <mergeCell ref="AF100:AG100"/>
    <mergeCell ref="H99:J99"/>
    <mergeCell ref="K99:N99"/>
    <mergeCell ref="O99:P99"/>
    <mergeCell ref="Q99:AC99"/>
    <mergeCell ref="AD99:AE99"/>
    <mergeCell ref="AF99:AI99"/>
    <mergeCell ref="Q98:S98"/>
    <mergeCell ref="T98:U98"/>
    <mergeCell ref="V98:X98"/>
    <mergeCell ref="Y98:Z98"/>
    <mergeCell ref="AA98:AC98"/>
    <mergeCell ref="AD98:AE98"/>
    <mergeCell ref="V97:X97"/>
    <mergeCell ref="Y97:Z97"/>
    <mergeCell ref="AA97:AC97"/>
    <mergeCell ref="AD97:AE97"/>
    <mergeCell ref="AF97:AI97"/>
    <mergeCell ref="A98:D98"/>
    <mergeCell ref="E98:G98"/>
    <mergeCell ref="H98:K98"/>
    <mergeCell ref="L98:M98"/>
    <mergeCell ref="O98:P98"/>
    <mergeCell ref="A97:D97"/>
    <mergeCell ref="E97:G97"/>
    <mergeCell ref="L97:M97"/>
    <mergeCell ref="O97:P97"/>
    <mergeCell ref="Q97:S97"/>
    <mergeCell ref="T97:U97"/>
    <mergeCell ref="T96:U96"/>
    <mergeCell ref="V96:X96"/>
    <mergeCell ref="Y96:Z96"/>
    <mergeCell ref="AA96:AC96"/>
    <mergeCell ref="AD96:AE96"/>
    <mergeCell ref="AF96:AI96"/>
    <mergeCell ref="A96:D96"/>
    <mergeCell ref="E96:G96"/>
    <mergeCell ref="H96:K96"/>
    <mergeCell ref="L96:M96"/>
    <mergeCell ref="O96:P96"/>
    <mergeCell ref="Q96:S96"/>
    <mergeCell ref="AF98:AI98"/>
    <mergeCell ref="T95:U95"/>
    <mergeCell ref="V95:X95"/>
    <mergeCell ref="Y95:Z95"/>
    <mergeCell ref="AA95:AC95"/>
    <mergeCell ref="AD95:AE95"/>
    <mergeCell ref="AF95:AI95"/>
    <mergeCell ref="V94:X94"/>
    <mergeCell ref="Y94:Z94"/>
    <mergeCell ref="AA94:AC94"/>
    <mergeCell ref="AD94:AE94"/>
    <mergeCell ref="AF94:AI94"/>
    <mergeCell ref="A95:B95"/>
    <mergeCell ref="C95:J95"/>
    <mergeCell ref="L95:M95"/>
    <mergeCell ref="O95:P95"/>
    <mergeCell ref="Q95:S95"/>
    <mergeCell ref="A94:B94"/>
    <mergeCell ref="C94:J94"/>
    <mergeCell ref="L94:M94"/>
    <mergeCell ref="O94:P94"/>
    <mergeCell ref="Q94:S94"/>
    <mergeCell ref="T94:U94"/>
    <mergeCell ref="T93:U93"/>
    <mergeCell ref="V93:X93"/>
    <mergeCell ref="Y93:Z93"/>
    <mergeCell ref="AA93:AC93"/>
    <mergeCell ref="AD93:AE93"/>
    <mergeCell ref="AF93:AI93"/>
    <mergeCell ref="V92:X92"/>
    <mergeCell ref="Y92:Z92"/>
    <mergeCell ref="AA92:AC92"/>
    <mergeCell ref="AD92:AE92"/>
    <mergeCell ref="AF92:AI92"/>
    <mergeCell ref="A93:B93"/>
    <mergeCell ref="C93:J93"/>
    <mergeCell ref="L93:M93"/>
    <mergeCell ref="O93:P93"/>
    <mergeCell ref="Q93:S93"/>
    <mergeCell ref="A92:B92"/>
    <mergeCell ref="C92:J92"/>
    <mergeCell ref="L92:M92"/>
    <mergeCell ref="O92:P92"/>
    <mergeCell ref="Q92:S92"/>
    <mergeCell ref="T92:U92"/>
    <mergeCell ref="AH90:AI91"/>
    <mergeCell ref="A91:B91"/>
    <mergeCell ref="C91:J91"/>
    <mergeCell ref="L91:M91"/>
    <mergeCell ref="O91:P91"/>
    <mergeCell ref="Q91:S91"/>
    <mergeCell ref="T91:U91"/>
    <mergeCell ref="V91:X91"/>
    <mergeCell ref="Y91:Z91"/>
    <mergeCell ref="AA91:AC91"/>
    <mergeCell ref="V90:X90"/>
    <mergeCell ref="Y90:Z90"/>
    <mergeCell ref="AA90:AC90"/>
    <mergeCell ref="AD90:AE91"/>
    <mergeCell ref="AF90:AF91"/>
    <mergeCell ref="AG90:AG91"/>
    <mergeCell ref="A90:B90"/>
    <mergeCell ref="C90:J90"/>
    <mergeCell ref="L90:M90"/>
    <mergeCell ref="O90:P90"/>
    <mergeCell ref="Q90:S90"/>
    <mergeCell ref="T90:U90"/>
    <mergeCell ref="T89:U89"/>
    <mergeCell ref="V89:X89"/>
    <mergeCell ref="Y89:Z89"/>
    <mergeCell ref="AA89:AC89"/>
    <mergeCell ref="AD89:AE89"/>
    <mergeCell ref="AF89:AI89"/>
    <mergeCell ref="V88:X88"/>
    <mergeCell ref="Y88:Z88"/>
    <mergeCell ref="AA88:AC88"/>
    <mergeCell ref="AD88:AE88"/>
    <mergeCell ref="AF88:AI88"/>
    <mergeCell ref="A89:B89"/>
    <mergeCell ref="C89:J89"/>
    <mergeCell ref="L89:M89"/>
    <mergeCell ref="O89:P89"/>
    <mergeCell ref="Q89:S89"/>
    <mergeCell ref="A88:B88"/>
    <mergeCell ref="C88:J88"/>
    <mergeCell ref="L88:M88"/>
    <mergeCell ref="O88:P88"/>
    <mergeCell ref="Q88:S88"/>
    <mergeCell ref="T88:U88"/>
    <mergeCell ref="T87:U87"/>
    <mergeCell ref="V87:X87"/>
    <mergeCell ref="Y87:Z87"/>
    <mergeCell ref="AA87:AC87"/>
    <mergeCell ref="AD87:AE87"/>
    <mergeCell ref="AF87:AI87"/>
    <mergeCell ref="V86:X86"/>
    <mergeCell ref="Y86:Z86"/>
    <mergeCell ref="AA86:AC86"/>
    <mergeCell ref="AD86:AE86"/>
    <mergeCell ref="AF86:AI86"/>
    <mergeCell ref="A87:B87"/>
    <mergeCell ref="C87:J87"/>
    <mergeCell ref="L87:M87"/>
    <mergeCell ref="O87:P87"/>
    <mergeCell ref="Q87:S87"/>
    <mergeCell ref="A86:B86"/>
    <mergeCell ref="C86:J86"/>
    <mergeCell ref="L86:M86"/>
    <mergeCell ref="O86:P86"/>
    <mergeCell ref="Q86:S86"/>
    <mergeCell ref="T86:U86"/>
    <mergeCell ref="T85:U85"/>
    <mergeCell ref="V85:X85"/>
    <mergeCell ref="Y85:Z85"/>
    <mergeCell ref="AA85:AC85"/>
    <mergeCell ref="AD85:AE85"/>
    <mergeCell ref="AF85:AI85"/>
    <mergeCell ref="V84:X84"/>
    <mergeCell ref="Y84:Z84"/>
    <mergeCell ref="AA84:AC84"/>
    <mergeCell ref="AD84:AE84"/>
    <mergeCell ref="AF84:AI84"/>
    <mergeCell ref="A85:B85"/>
    <mergeCell ref="C85:J85"/>
    <mergeCell ref="L85:M85"/>
    <mergeCell ref="O85:P85"/>
    <mergeCell ref="Q85:S85"/>
    <mergeCell ref="A84:B84"/>
    <mergeCell ref="C84:J84"/>
    <mergeCell ref="L84:M84"/>
    <mergeCell ref="O84:P84"/>
    <mergeCell ref="Q84:S84"/>
    <mergeCell ref="T84:U84"/>
    <mergeCell ref="T83:U83"/>
    <mergeCell ref="V83:X83"/>
    <mergeCell ref="Y83:Z83"/>
    <mergeCell ref="AA83:AC83"/>
    <mergeCell ref="AD83:AE83"/>
    <mergeCell ref="AF83:AI83"/>
    <mergeCell ref="V82:X82"/>
    <mergeCell ref="Y82:Z82"/>
    <mergeCell ref="AA82:AC82"/>
    <mergeCell ref="AD82:AE82"/>
    <mergeCell ref="AF82:AI82"/>
    <mergeCell ref="A83:B83"/>
    <mergeCell ref="C83:J83"/>
    <mergeCell ref="L83:M83"/>
    <mergeCell ref="O83:P83"/>
    <mergeCell ref="Q83:S83"/>
    <mergeCell ref="A82:B82"/>
    <mergeCell ref="C82:J82"/>
    <mergeCell ref="L82:M82"/>
    <mergeCell ref="O82:P82"/>
    <mergeCell ref="Q82:S82"/>
    <mergeCell ref="T82:U82"/>
    <mergeCell ref="T81:U81"/>
    <mergeCell ref="V81:X81"/>
    <mergeCell ref="Y81:Z81"/>
    <mergeCell ref="AA81:AC81"/>
    <mergeCell ref="AD81:AE81"/>
    <mergeCell ref="AF81:AI81"/>
    <mergeCell ref="V80:X80"/>
    <mergeCell ref="Y80:Z80"/>
    <mergeCell ref="AA80:AC80"/>
    <mergeCell ref="AD80:AE80"/>
    <mergeCell ref="AF80:AI80"/>
    <mergeCell ref="A81:B81"/>
    <mergeCell ref="C81:J81"/>
    <mergeCell ref="L81:M81"/>
    <mergeCell ref="O81:P81"/>
    <mergeCell ref="Q81:S81"/>
    <mergeCell ref="A80:B80"/>
    <mergeCell ref="C80:J80"/>
    <mergeCell ref="L80:M80"/>
    <mergeCell ref="O80:P80"/>
    <mergeCell ref="Q80:S80"/>
    <mergeCell ref="T80:U80"/>
    <mergeCell ref="T79:U79"/>
    <mergeCell ref="V79:X79"/>
    <mergeCell ref="Y79:Z79"/>
    <mergeCell ref="AA79:AC79"/>
    <mergeCell ref="AD79:AE79"/>
    <mergeCell ref="AF79:AI79"/>
    <mergeCell ref="V78:X78"/>
    <mergeCell ref="Y78:Z78"/>
    <mergeCell ref="AA78:AC78"/>
    <mergeCell ref="AD78:AE78"/>
    <mergeCell ref="AF78:AI78"/>
    <mergeCell ref="A79:B79"/>
    <mergeCell ref="C79:J79"/>
    <mergeCell ref="L79:M79"/>
    <mergeCell ref="O79:P79"/>
    <mergeCell ref="Q79:S79"/>
    <mergeCell ref="A78:B78"/>
    <mergeCell ref="C78:J78"/>
    <mergeCell ref="L78:M78"/>
    <mergeCell ref="O78:P78"/>
    <mergeCell ref="Q78:S78"/>
    <mergeCell ref="T78:U78"/>
    <mergeCell ref="Y76:AC76"/>
    <mergeCell ref="AD76:AE77"/>
    <mergeCell ref="AF76:AI77"/>
    <mergeCell ref="L77:M77"/>
    <mergeCell ref="O77:P77"/>
    <mergeCell ref="Q77:S77"/>
    <mergeCell ref="T77:U77"/>
    <mergeCell ref="V77:X77"/>
    <mergeCell ref="Y77:Z77"/>
    <mergeCell ref="AA77:AC77"/>
    <mergeCell ref="I73:J74"/>
    <mergeCell ref="L73:X74"/>
    <mergeCell ref="Q75:V75"/>
    <mergeCell ref="A76:B77"/>
    <mergeCell ref="C76:K77"/>
    <mergeCell ref="L76:S76"/>
    <mergeCell ref="T76:X76"/>
    <mergeCell ref="AH68:AI68"/>
    <mergeCell ref="D69:G69"/>
    <mergeCell ref="J69:M69"/>
    <mergeCell ref="Q69:R69"/>
    <mergeCell ref="S69:U69"/>
    <mergeCell ref="W69:Y69"/>
    <mergeCell ref="AD69:AE69"/>
    <mergeCell ref="AF69:AG69"/>
    <mergeCell ref="AH69:AI69"/>
    <mergeCell ref="B68:M68"/>
    <mergeCell ref="Q68:R68"/>
    <mergeCell ref="S68:U68"/>
    <mergeCell ref="W68:Y68"/>
    <mergeCell ref="AD68:AE68"/>
    <mergeCell ref="AF68:AG68"/>
    <mergeCell ref="AH66:AI66"/>
    <mergeCell ref="B67:M67"/>
    <mergeCell ref="Q67:R67"/>
    <mergeCell ref="S67:U67"/>
    <mergeCell ref="W67:Y67"/>
    <mergeCell ref="AD67:AE67"/>
    <mergeCell ref="AF67:AG67"/>
    <mergeCell ref="AH67:AI67"/>
    <mergeCell ref="B66:M66"/>
    <mergeCell ref="Q66:R66"/>
    <mergeCell ref="S66:U66"/>
    <mergeCell ref="W66:Y66"/>
    <mergeCell ref="AD66:AE66"/>
    <mergeCell ref="AF66:AG66"/>
    <mergeCell ref="AH64:AI64"/>
    <mergeCell ref="B65:M65"/>
    <mergeCell ref="O65:P65"/>
    <mergeCell ref="Q65:R65"/>
    <mergeCell ref="S65:U65"/>
    <mergeCell ref="W65:Y65"/>
    <mergeCell ref="AD65:AE65"/>
    <mergeCell ref="AF65:AG65"/>
    <mergeCell ref="AH65:AI65"/>
    <mergeCell ref="B64:M64"/>
    <mergeCell ref="O64:P64"/>
    <mergeCell ref="Q64:T64"/>
    <mergeCell ref="W64:AC64"/>
    <mergeCell ref="AD64:AE64"/>
    <mergeCell ref="AF64:AG64"/>
    <mergeCell ref="AF62:AI62"/>
    <mergeCell ref="H63:J63"/>
    <mergeCell ref="K63:N63"/>
    <mergeCell ref="O63:P63"/>
    <mergeCell ref="Q63:AC63"/>
    <mergeCell ref="AD63:AE63"/>
    <mergeCell ref="AF63:AI63"/>
    <mergeCell ref="Q62:S62"/>
    <mergeCell ref="T62:U62"/>
    <mergeCell ref="V62:X62"/>
    <mergeCell ref="Y62:Z62"/>
    <mergeCell ref="AA62:AC62"/>
    <mergeCell ref="AD62:AE62"/>
    <mergeCell ref="V61:X61"/>
    <mergeCell ref="Y61:Z61"/>
    <mergeCell ref="AA61:AC61"/>
    <mergeCell ref="AD61:AE61"/>
    <mergeCell ref="AF61:AI61"/>
    <mergeCell ref="A62:D62"/>
    <mergeCell ref="E62:G62"/>
    <mergeCell ref="H62:K62"/>
    <mergeCell ref="L62:M62"/>
    <mergeCell ref="O62:P62"/>
    <mergeCell ref="A61:D61"/>
    <mergeCell ref="E61:G61"/>
    <mergeCell ref="L61:M61"/>
    <mergeCell ref="O61:P61"/>
    <mergeCell ref="Q61:S61"/>
    <mergeCell ref="T61:U61"/>
    <mergeCell ref="T60:U60"/>
    <mergeCell ref="V60:X60"/>
    <mergeCell ref="Y60:Z60"/>
    <mergeCell ref="AA60:AC60"/>
    <mergeCell ref="AD60:AE60"/>
    <mergeCell ref="AF60:AI60"/>
    <mergeCell ref="A60:D60"/>
    <mergeCell ref="E60:G60"/>
    <mergeCell ref="H60:K60"/>
    <mergeCell ref="L60:M60"/>
    <mergeCell ref="O60:P60"/>
    <mergeCell ref="Q60:S60"/>
    <mergeCell ref="T59:U59"/>
    <mergeCell ref="V59:X59"/>
    <mergeCell ref="Y59:Z59"/>
    <mergeCell ref="AA59:AC59"/>
    <mergeCell ref="AD59:AE59"/>
    <mergeCell ref="AF59:AI59"/>
    <mergeCell ref="V58:X58"/>
    <mergeCell ref="Y58:Z58"/>
    <mergeCell ref="AA58:AC58"/>
    <mergeCell ref="AD58:AE58"/>
    <mergeCell ref="AF58:AI58"/>
    <mergeCell ref="A59:B59"/>
    <mergeCell ref="C59:J59"/>
    <mergeCell ref="L59:M59"/>
    <mergeCell ref="O59:P59"/>
    <mergeCell ref="Q59:S59"/>
    <mergeCell ref="A58:B58"/>
    <mergeCell ref="C58:J58"/>
    <mergeCell ref="L58:M58"/>
    <mergeCell ref="O58:P58"/>
    <mergeCell ref="Q58:S58"/>
    <mergeCell ref="T58:U58"/>
    <mergeCell ref="T57:U57"/>
    <mergeCell ref="V57:X57"/>
    <mergeCell ref="Y57:Z57"/>
    <mergeCell ref="AA57:AC57"/>
    <mergeCell ref="AD57:AE57"/>
    <mergeCell ref="AF57:AI57"/>
    <mergeCell ref="V56:X56"/>
    <mergeCell ref="Y56:Z56"/>
    <mergeCell ref="AA56:AC56"/>
    <mergeCell ref="AD56:AE56"/>
    <mergeCell ref="AF56:AI56"/>
    <mergeCell ref="A57:B57"/>
    <mergeCell ref="C57:J57"/>
    <mergeCell ref="L57:M57"/>
    <mergeCell ref="O57:P57"/>
    <mergeCell ref="Q57:S57"/>
    <mergeCell ref="A56:B56"/>
    <mergeCell ref="C56:J56"/>
    <mergeCell ref="L56:M56"/>
    <mergeCell ref="O56:P56"/>
    <mergeCell ref="Q56:S56"/>
    <mergeCell ref="T56:U56"/>
    <mergeCell ref="AH54:AI55"/>
    <mergeCell ref="A55:B55"/>
    <mergeCell ref="C55:J55"/>
    <mergeCell ref="L55:M55"/>
    <mergeCell ref="O55:P55"/>
    <mergeCell ref="Q55:S55"/>
    <mergeCell ref="T55:U55"/>
    <mergeCell ref="V55:X55"/>
    <mergeCell ref="Y55:Z55"/>
    <mergeCell ref="AA55:AC55"/>
    <mergeCell ref="V54:X54"/>
    <mergeCell ref="Y54:Z54"/>
    <mergeCell ref="AA54:AC54"/>
    <mergeCell ref="AD54:AE55"/>
    <mergeCell ref="AF54:AF55"/>
    <mergeCell ref="AG54:AG55"/>
    <mergeCell ref="A54:B54"/>
    <mergeCell ref="C54:J54"/>
    <mergeCell ref="L54:M54"/>
    <mergeCell ref="O54:P54"/>
    <mergeCell ref="Q54:S54"/>
    <mergeCell ref="T54:U54"/>
    <mergeCell ref="T53:U53"/>
    <mergeCell ref="V53:X53"/>
    <mergeCell ref="Y53:Z53"/>
    <mergeCell ref="AA53:AC53"/>
    <mergeCell ref="AD53:AE53"/>
    <mergeCell ref="AF53:AI53"/>
    <mergeCell ref="V52:X52"/>
    <mergeCell ref="Y52:Z52"/>
    <mergeCell ref="AA52:AC52"/>
    <mergeCell ref="AD52:AE52"/>
    <mergeCell ref="AF52:AI52"/>
    <mergeCell ref="A53:B53"/>
    <mergeCell ref="C53:J53"/>
    <mergeCell ref="L53:M53"/>
    <mergeCell ref="O53:P53"/>
    <mergeCell ref="Q53:S53"/>
    <mergeCell ref="A52:B52"/>
    <mergeCell ref="C52:J52"/>
    <mergeCell ref="L52:M52"/>
    <mergeCell ref="O52:P52"/>
    <mergeCell ref="Q52:S52"/>
    <mergeCell ref="T52:U52"/>
    <mergeCell ref="T51:U51"/>
    <mergeCell ref="V51:X51"/>
    <mergeCell ref="Y51:Z51"/>
    <mergeCell ref="AA51:AC51"/>
    <mergeCell ref="AD51:AE51"/>
    <mergeCell ref="AF51:AI51"/>
    <mergeCell ref="V50:X50"/>
    <mergeCell ref="Y50:Z50"/>
    <mergeCell ref="AA50:AC50"/>
    <mergeCell ref="AD50:AE50"/>
    <mergeCell ref="AF50:AI50"/>
    <mergeCell ref="A51:B51"/>
    <mergeCell ref="C51:J51"/>
    <mergeCell ref="L51:M51"/>
    <mergeCell ref="O51:P51"/>
    <mergeCell ref="Q51:S51"/>
    <mergeCell ref="A50:B50"/>
    <mergeCell ref="C50:J50"/>
    <mergeCell ref="L50:M50"/>
    <mergeCell ref="O50:P50"/>
    <mergeCell ref="Q50:S50"/>
    <mergeCell ref="T50:U50"/>
    <mergeCell ref="T49:U49"/>
    <mergeCell ref="V49:X49"/>
    <mergeCell ref="Y49:Z49"/>
    <mergeCell ref="AA49:AC49"/>
    <mergeCell ref="AD49:AE49"/>
    <mergeCell ref="AF49:AI49"/>
    <mergeCell ref="V48:X48"/>
    <mergeCell ref="Y48:Z48"/>
    <mergeCell ref="AA48:AC48"/>
    <mergeCell ref="AD48:AE48"/>
    <mergeCell ref="AF48:AI48"/>
    <mergeCell ref="A49:B49"/>
    <mergeCell ref="C49:J49"/>
    <mergeCell ref="L49:M49"/>
    <mergeCell ref="O49:P49"/>
    <mergeCell ref="Q49:S49"/>
    <mergeCell ref="A48:B48"/>
    <mergeCell ref="C48:J48"/>
    <mergeCell ref="L48:M48"/>
    <mergeCell ref="O48:P48"/>
    <mergeCell ref="Q48:S48"/>
    <mergeCell ref="T48:U48"/>
    <mergeCell ref="T47:U47"/>
    <mergeCell ref="V47:X47"/>
    <mergeCell ref="Y47:Z47"/>
    <mergeCell ref="AA47:AC47"/>
    <mergeCell ref="AD47:AE47"/>
    <mergeCell ref="AF47:AI47"/>
    <mergeCell ref="V46:X46"/>
    <mergeCell ref="Y46:Z46"/>
    <mergeCell ref="AA46:AC46"/>
    <mergeCell ref="AD46:AE46"/>
    <mergeCell ref="AF46:AI46"/>
    <mergeCell ref="A47:B47"/>
    <mergeCell ref="C47:J47"/>
    <mergeCell ref="L47:M47"/>
    <mergeCell ref="O47:P47"/>
    <mergeCell ref="Q47:S47"/>
    <mergeCell ref="A46:B46"/>
    <mergeCell ref="C46:J46"/>
    <mergeCell ref="L46:M46"/>
    <mergeCell ref="O46:P46"/>
    <mergeCell ref="Q46:S46"/>
    <mergeCell ref="T46:U46"/>
    <mergeCell ref="T45:U45"/>
    <mergeCell ref="V45:X45"/>
    <mergeCell ref="Y45:Z45"/>
    <mergeCell ref="AA45:AC45"/>
    <mergeCell ref="AD45:AE45"/>
    <mergeCell ref="AF45:AI45"/>
    <mergeCell ref="V44:X44"/>
    <mergeCell ref="Y44:Z44"/>
    <mergeCell ref="AA44:AC44"/>
    <mergeCell ref="AD44:AE44"/>
    <mergeCell ref="AF44:AI44"/>
    <mergeCell ref="A45:B45"/>
    <mergeCell ref="C45:J45"/>
    <mergeCell ref="L45:M45"/>
    <mergeCell ref="O45:P45"/>
    <mergeCell ref="Q45:S45"/>
    <mergeCell ref="A44:B44"/>
    <mergeCell ref="C44:J44"/>
    <mergeCell ref="L44:M44"/>
    <mergeCell ref="O44:P44"/>
    <mergeCell ref="Q44:S44"/>
    <mergeCell ref="T44:U44"/>
    <mergeCell ref="T43:U43"/>
    <mergeCell ref="V43:X43"/>
    <mergeCell ref="Y43:Z43"/>
    <mergeCell ref="AA43:AC43"/>
    <mergeCell ref="AD43:AE43"/>
    <mergeCell ref="AF43:AI43"/>
    <mergeCell ref="V42:X42"/>
    <mergeCell ref="Y42:Z42"/>
    <mergeCell ref="AA42:AC42"/>
    <mergeCell ref="AD42:AE42"/>
    <mergeCell ref="AF42:AI42"/>
    <mergeCell ref="A43:B43"/>
    <mergeCell ref="C43:J43"/>
    <mergeCell ref="L43:M43"/>
    <mergeCell ref="O43:P43"/>
    <mergeCell ref="Q43:S43"/>
    <mergeCell ref="A42:B42"/>
    <mergeCell ref="C42:J42"/>
    <mergeCell ref="L42:M42"/>
    <mergeCell ref="O42:P42"/>
    <mergeCell ref="Q42:S42"/>
    <mergeCell ref="T42:U42"/>
    <mergeCell ref="Y40:AC40"/>
    <mergeCell ref="AD40:AE41"/>
    <mergeCell ref="AF40:AI41"/>
    <mergeCell ref="L41:M41"/>
    <mergeCell ref="O41:P41"/>
    <mergeCell ref="Q41:S41"/>
    <mergeCell ref="T41:U41"/>
    <mergeCell ref="V41:X41"/>
    <mergeCell ref="Y41:Z41"/>
    <mergeCell ref="AA41:AC41"/>
    <mergeCell ref="I37:J38"/>
    <mergeCell ref="L37:X38"/>
    <mergeCell ref="Q39:V39"/>
    <mergeCell ref="A40:B41"/>
    <mergeCell ref="C40:K41"/>
    <mergeCell ref="L40:S40"/>
    <mergeCell ref="T40:X40"/>
    <mergeCell ref="AH32:AI32"/>
    <mergeCell ref="D33:G33"/>
    <mergeCell ref="J33:M33"/>
    <mergeCell ref="Q33:R33"/>
    <mergeCell ref="S33:U33"/>
    <mergeCell ref="W33:Y33"/>
    <mergeCell ref="AD33:AE33"/>
    <mergeCell ref="AF33:AG33"/>
    <mergeCell ref="AH33:AI33"/>
    <mergeCell ref="B32:M32"/>
    <mergeCell ref="Q32:R32"/>
    <mergeCell ref="S32:U32"/>
    <mergeCell ref="W32:Y32"/>
    <mergeCell ref="AD32:AE32"/>
    <mergeCell ref="AF32:AG32"/>
    <mergeCell ref="AH30:AI30"/>
    <mergeCell ref="B31:M31"/>
    <mergeCell ref="Q31:R31"/>
    <mergeCell ref="S31:U31"/>
    <mergeCell ref="W31:Y31"/>
    <mergeCell ref="AD31:AE31"/>
    <mergeCell ref="AF31:AG31"/>
    <mergeCell ref="AH31:AI31"/>
    <mergeCell ref="B30:M30"/>
    <mergeCell ref="Q30:R30"/>
    <mergeCell ref="S30:U30"/>
    <mergeCell ref="W30:Y30"/>
    <mergeCell ref="AD30:AE30"/>
    <mergeCell ref="AF30:AG30"/>
    <mergeCell ref="AH28:AI28"/>
    <mergeCell ref="B29:M29"/>
    <mergeCell ref="O29:P29"/>
    <mergeCell ref="Q29:R29"/>
    <mergeCell ref="S29:U29"/>
    <mergeCell ref="W29:Y29"/>
    <mergeCell ref="AD29:AE29"/>
    <mergeCell ref="AF29:AG29"/>
    <mergeCell ref="AH29:AI29"/>
    <mergeCell ref="B28:M28"/>
    <mergeCell ref="O28:P28"/>
    <mergeCell ref="Q28:T28"/>
    <mergeCell ref="W28:AC28"/>
    <mergeCell ref="AD28:AE28"/>
    <mergeCell ref="AF28:AG28"/>
    <mergeCell ref="Y26:Z26"/>
    <mergeCell ref="AA26:AC26"/>
    <mergeCell ref="AD26:AE26"/>
    <mergeCell ref="AF26:AI26"/>
    <mergeCell ref="H27:J27"/>
    <mergeCell ref="K27:N27"/>
    <mergeCell ref="O27:P27"/>
    <mergeCell ref="Q27:AC27"/>
    <mergeCell ref="AD27:AE27"/>
    <mergeCell ref="AF27:AI27"/>
    <mergeCell ref="Y25:Z25"/>
    <mergeCell ref="AA25:AC25"/>
    <mergeCell ref="AD25:AE25"/>
    <mergeCell ref="AF25:AI25"/>
    <mergeCell ref="E26:G26"/>
    <mergeCell ref="L26:M26"/>
    <mergeCell ref="O26:P26"/>
    <mergeCell ref="Q26:S26"/>
    <mergeCell ref="T26:U26"/>
    <mergeCell ref="V26:X26"/>
    <mergeCell ref="Y24:Z24"/>
    <mergeCell ref="AA24:AC24"/>
    <mergeCell ref="AD24:AE24"/>
    <mergeCell ref="AF24:AI24"/>
    <mergeCell ref="E25:G25"/>
    <mergeCell ref="L25:M25"/>
    <mergeCell ref="O25:P25"/>
    <mergeCell ref="Q25:S25"/>
    <mergeCell ref="T25:U25"/>
    <mergeCell ref="V25:X25"/>
    <mergeCell ref="E24:G24"/>
    <mergeCell ref="L24:M24"/>
    <mergeCell ref="O24:P24"/>
    <mergeCell ref="Q24:S24"/>
    <mergeCell ref="T24:U24"/>
    <mergeCell ref="V24:X24"/>
    <mergeCell ref="T23:U23"/>
    <mergeCell ref="V23:X23"/>
    <mergeCell ref="Y23:Z23"/>
    <mergeCell ref="AA23:AC23"/>
    <mergeCell ref="AD23:AE23"/>
    <mergeCell ref="AF23:AI23"/>
    <mergeCell ref="V22:X22"/>
    <mergeCell ref="Y22:Z22"/>
    <mergeCell ref="AA22:AC22"/>
    <mergeCell ref="AD22:AE22"/>
    <mergeCell ref="AF22:AI22"/>
    <mergeCell ref="A23:B23"/>
    <mergeCell ref="C23:J23"/>
    <mergeCell ref="L23:M23"/>
    <mergeCell ref="O23:P23"/>
    <mergeCell ref="Q23:S23"/>
    <mergeCell ref="A22:B22"/>
    <mergeCell ref="C22:J22"/>
    <mergeCell ref="L22:M22"/>
    <mergeCell ref="O22:P22"/>
    <mergeCell ref="Q22:S22"/>
    <mergeCell ref="T22:U22"/>
    <mergeCell ref="T21:U21"/>
    <mergeCell ref="V21:X21"/>
    <mergeCell ref="Y21:Z21"/>
    <mergeCell ref="AA21:AC21"/>
    <mergeCell ref="AD21:AE21"/>
    <mergeCell ref="AF21:AI21"/>
    <mergeCell ref="V20:X20"/>
    <mergeCell ref="Y20:Z20"/>
    <mergeCell ref="AA20:AC20"/>
    <mergeCell ref="AD20:AE20"/>
    <mergeCell ref="AF20:AI20"/>
    <mergeCell ref="A21:B21"/>
    <mergeCell ref="C21:J21"/>
    <mergeCell ref="L21:M21"/>
    <mergeCell ref="O21:P21"/>
    <mergeCell ref="Q21:S21"/>
    <mergeCell ref="A20:B20"/>
    <mergeCell ref="C20:J20"/>
    <mergeCell ref="L20:M20"/>
    <mergeCell ref="O20:P20"/>
    <mergeCell ref="Q20:S20"/>
    <mergeCell ref="T20:U20"/>
    <mergeCell ref="AH18:AI19"/>
    <mergeCell ref="A19:B19"/>
    <mergeCell ref="C19:J19"/>
    <mergeCell ref="L19:M19"/>
    <mergeCell ref="O19:P19"/>
    <mergeCell ref="Q19:S19"/>
    <mergeCell ref="T19:U19"/>
    <mergeCell ref="V19:X19"/>
    <mergeCell ref="Y19:Z19"/>
    <mergeCell ref="AA19:AC19"/>
    <mergeCell ref="V18:X18"/>
    <mergeCell ref="Y18:Z18"/>
    <mergeCell ref="AA18:AC18"/>
    <mergeCell ref="AD18:AE19"/>
    <mergeCell ref="AF18:AF19"/>
    <mergeCell ref="AG18:AG19"/>
    <mergeCell ref="A18:B18"/>
    <mergeCell ref="C18:J18"/>
    <mergeCell ref="L18:M18"/>
    <mergeCell ref="O18:P18"/>
    <mergeCell ref="Q18:S18"/>
    <mergeCell ref="T18:U18"/>
    <mergeCell ref="T17:U17"/>
    <mergeCell ref="V17:X17"/>
    <mergeCell ref="Y17:Z17"/>
    <mergeCell ref="AA17:AC17"/>
    <mergeCell ref="AD17:AE17"/>
    <mergeCell ref="AF17:AI17"/>
    <mergeCell ref="V16:X16"/>
    <mergeCell ref="Y16:Z16"/>
    <mergeCell ref="AA16:AC16"/>
    <mergeCell ref="AD16:AE16"/>
    <mergeCell ref="AF16:AI16"/>
    <mergeCell ref="A17:B17"/>
    <mergeCell ref="C17:J17"/>
    <mergeCell ref="L17:M17"/>
    <mergeCell ref="O17:P17"/>
    <mergeCell ref="Q17:S17"/>
    <mergeCell ref="A16:B16"/>
    <mergeCell ref="C16:J16"/>
    <mergeCell ref="L16:M16"/>
    <mergeCell ref="O16:P16"/>
    <mergeCell ref="Q16:S16"/>
    <mergeCell ref="T16:U16"/>
    <mergeCell ref="T15:U15"/>
    <mergeCell ref="V15:X15"/>
    <mergeCell ref="Y15:Z15"/>
    <mergeCell ref="AA15:AC15"/>
    <mergeCell ref="AD15:AE15"/>
    <mergeCell ref="AF15:AI15"/>
    <mergeCell ref="V14:X14"/>
    <mergeCell ref="Y14:Z14"/>
    <mergeCell ref="AA14:AC14"/>
    <mergeCell ref="AD14:AE14"/>
    <mergeCell ref="AF14:AI14"/>
    <mergeCell ref="A15:B15"/>
    <mergeCell ref="C15:J15"/>
    <mergeCell ref="L15:M15"/>
    <mergeCell ref="O15:P15"/>
    <mergeCell ref="Q15:S15"/>
    <mergeCell ref="A14:B14"/>
    <mergeCell ref="C14:J14"/>
    <mergeCell ref="L14:M14"/>
    <mergeCell ref="O14:P14"/>
    <mergeCell ref="Q14:S14"/>
    <mergeCell ref="T14:U14"/>
    <mergeCell ref="T13:U13"/>
    <mergeCell ref="V13:X13"/>
    <mergeCell ref="Y13:Z13"/>
    <mergeCell ref="AA13:AC13"/>
    <mergeCell ref="AD13:AE13"/>
    <mergeCell ref="AF13:AI13"/>
    <mergeCell ref="V12:X12"/>
    <mergeCell ref="Y12:Z12"/>
    <mergeCell ref="AA12:AC12"/>
    <mergeCell ref="AD12:AE12"/>
    <mergeCell ref="AF12:AI12"/>
    <mergeCell ref="A13:B13"/>
    <mergeCell ref="C13:J13"/>
    <mergeCell ref="L13:M13"/>
    <mergeCell ref="O13:P13"/>
    <mergeCell ref="Q13:S13"/>
    <mergeCell ref="A12:B12"/>
    <mergeCell ref="C12:J12"/>
    <mergeCell ref="L12:M12"/>
    <mergeCell ref="O12:P12"/>
    <mergeCell ref="Q12:S12"/>
    <mergeCell ref="T12:U12"/>
    <mergeCell ref="T11:U11"/>
    <mergeCell ref="V11:X11"/>
    <mergeCell ref="Y11:Z11"/>
    <mergeCell ref="AA11:AC11"/>
    <mergeCell ref="AD11:AE11"/>
    <mergeCell ref="AF11:AI11"/>
    <mergeCell ref="V10:X10"/>
    <mergeCell ref="Y10:Z10"/>
    <mergeCell ref="AA10:AC10"/>
    <mergeCell ref="AD10:AE10"/>
    <mergeCell ref="AF10:AI10"/>
    <mergeCell ref="A11:B11"/>
    <mergeCell ref="C11:J11"/>
    <mergeCell ref="L11:M11"/>
    <mergeCell ref="O11:P11"/>
    <mergeCell ref="Q11:S11"/>
    <mergeCell ref="A10:B10"/>
    <mergeCell ref="C10:J10"/>
    <mergeCell ref="L10:M10"/>
    <mergeCell ref="O10:P10"/>
    <mergeCell ref="Q10:S10"/>
    <mergeCell ref="T10:U10"/>
    <mergeCell ref="T9:U9"/>
    <mergeCell ref="V9:X9"/>
    <mergeCell ref="Y9:Z9"/>
    <mergeCell ref="AA9:AC9"/>
    <mergeCell ref="AD9:AE9"/>
    <mergeCell ref="AF9:AI9"/>
    <mergeCell ref="V8:X8"/>
    <mergeCell ref="Y8:Z8"/>
    <mergeCell ref="AA8:AC8"/>
    <mergeCell ref="AD8:AE8"/>
    <mergeCell ref="AF8:AI8"/>
    <mergeCell ref="A9:B9"/>
    <mergeCell ref="C9:J9"/>
    <mergeCell ref="L9:M9"/>
    <mergeCell ref="O9:P9"/>
    <mergeCell ref="Q9:S9"/>
    <mergeCell ref="A8:B8"/>
    <mergeCell ref="C8:J8"/>
    <mergeCell ref="L8:M8"/>
    <mergeCell ref="O8:P8"/>
    <mergeCell ref="Q8:S8"/>
    <mergeCell ref="T8:U8"/>
    <mergeCell ref="T7:U7"/>
    <mergeCell ref="V7:X7"/>
    <mergeCell ref="Y7:Z7"/>
    <mergeCell ref="AA7:AC7"/>
    <mergeCell ref="AD7:AE7"/>
    <mergeCell ref="AF7:AI7"/>
    <mergeCell ref="V6:X6"/>
    <mergeCell ref="Y6:Z6"/>
    <mergeCell ref="AA6:AC6"/>
    <mergeCell ref="AD6:AE6"/>
    <mergeCell ref="AF6:AI6"/>
    <mergeCell ref="A7:B7"/>
    <mergeCell ref="C7:J7"/>
    <mergeCell ref="L7:M7"/>
    <mergeCell ref="O7:P7"/>
    <mergeCell ref="Q7:S7"/>
    <mergeCell ref="A6:B6"/>
    <mergeCell ref="C6:J6"/>
    <mergeCell ref="L6:M6"/>
    <mergeCell ref="O6:P6"/>
    <mergeCell ref="Q6:S6"/>
    <mergeCell ref="T6:U6"/>
    <mergeCell ref="Y4:AC4"/>
    <mergeCell ref="AD4:AE5"/>
    <mergeCell ref="AF4:AI5"/>
    <mergeCell ref="L5:M5"/>
    <mergeCell ref="O5:P5"/>
    <mergeCell ref="Q5:S5"/>
    <mergeCell ref="T5:U5"/>
    <mergeCell ref="V5:X5"/>
    <mergeCell ref="Y5:Z5"/>
    <mergeCell ref="AA5:AC5"/>
    <mergeCell ref="I1:J2"/>
    <mergeCell ref="L1:X2"/>
    <mergeCell ref="Q3:V3"/>
    <mergeCell ref="A4:B5"/>
    <mergeCell ref="C4:K5"/>
    <mergeCell ref="L4:S4"/>
    <mergeCell ref="T4:X4"/>
    <mergeCell ref="AD1:AH2"/>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0</xdr:colOff>
                    <xdr:row>36</xdr:row>
                    <xdr:rowOff>9525</xdr:rowOff>
                  </from>
                  <to>
                    <xdr:col>2</xdr:col>
                    <xdr:colOff>190500</xdr:colOff>
                    <xdr:row>37</xdr:row>
                    <xdr:rowOff>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0</xdr:colOff>
                    <xdr:row>37</xdr:row>
                    <xdr:rowOff>0</xdr:rowOff>
                  </from>
                  <to>
                    <xdr:col>2</xdr:col>
                    <xdr:colOff>171450</xdr:colOff>
                    <xdr:row>38</xdr:row>
                    <xdr:rowOff>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0</xdr:colOff>
                    <xdr:row>72</xdr:row>
                    <xdr:rowOff>9525</xdr:rowOff>
                  </from>
                  <to>
                    <xdr:col>2</xdr:col>
                    <xdr:colOff>190500</xdr:colOff>
                    <xdr:row>73</xdr:row>
                    <xdr:rowOff>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0</xdr:colOff>
                    <xdr:row>73</xdr:row>
                    <xdr:rowOff>0</xdr:rowOff>
                  </from>
                  <to>
                    <xdr:col>2</xdr:col>
                    <xdr:colOff>171450</xdr:colOff>
                    <xdr:row>74</xdr:row>
                    <xdr:rowOff>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0</xdr:colOff>
                    <xdr:row>108</xdr:row>
                    <xdr:rowOff>9525</xdr:rowOff>
                  </from>
                  <to>
                    <xdr:col>2</xdr:col>
                    <xdr:colOff>190500</xdr:colOff>
                    <xdr:row>109</xdr:row>
                    <xdr:rowOff>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0</xdr:colOff>
                    <xdr:row>109</xdr:row>
                    <xdr:rowOff>0</xdr:rowOff>
                  </from>
                  <to>
                    <xdr:col>2</xdr:col>
                    <xdr:colOff>171450</xdr:colOff>
                    <xdr:row>110</xdr:row>
                    <xdr:rowOff>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0</xdr:colOff>
                    <xdr:row>0</xdr:row>
                    <xdr:rowOff>9525</xdr:rowOff>
                  </from>
                  <to>
                    <xdr:col>2</xdr:col>
                    <xdr:colOff>190500</xdr:colOff>
                    <xdr:row>1</xdr:row>
                    <xdr:rowOff>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0</xdr:colOff>
                    <xdr:row>1</xdr:row>
                    <xdr:rowOff>0</xdr:rowOff>
                  </from>
                  <to>
                    <xdr:col>2</xdr:col>
                    <xdr:colOff>171450</xdr:colOff>
                    <xdr:row>2</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7FFCF"/>
  </sheetPr>
  <dimension ref="A1:AR146"/>
  <sheetViews>
    <sheetView view="pageBreakPreview" zoomScale="80" zoomScaleNormal="80" zoomScaleSheetLayoutView="80" workbookViewId="0"/>
  </sheetViews>
  <sheetFormatPr defaultRowHeight="13.5"/>
  <cols>
    <col min="1" max="2" width="3.125" customWidth="1"/>
    <col min="3" max="10" width="4" customWidth="1"/>
    <col min="11" max="11" width="6.625" customWidth="1"/>
    <col min="12" max="29" width="4" customWidth="1"/>
    <col min="30" max="31" width="4" style="141" customWidth="1"/>
    <col min="32" max="35" width="4" customWidth="1"/>
    <col min="36" max="36" width="1.75" customWidth="1"/>
    <col min="37" max="49" width="3.625" customWidth="1"/>
  </cols>
  <sheetData>
    <row r="1" spans="1:44" s="5" customFormat="1" ht="18" customHeight="1">
      <c r="A1" s="1"/>
      <c r="B1" s="2"/>
      <c r="C1" s="1" t="s">
        <v>0</v>
      </c>
      <c r="D1" s="1"/>
      <c r="E1" s="1"/>
      <c r="F1" s="1"/>
      <c r="G1" s="1"/>
      <c r="H1" s="1"/>
      <c r="I1" s="758" t="s">
        <v>1</v>
      </c>
      <c r="J1" s="758"/>
      <c r="K1" s="3"/>
      <c r="L1" s="345" t="s">
        <v>2</v>
      </c>
      <c r="M1" s="345"/>
      <c r="N1" s="345"/>
      <c r="O1" s="345"/>
      <c r="P1" s="345"/>
      <c r="Q1" s="345"/>
      <c r="R1" s="345"/>
      <c r="S1" s="345"/>
      <c r="T1" s="345"/>
      <c r="U1" s="345"/>
      <c r="V1" s="345"/>
      <c r="W1" s="345"/>
      <c r="X1" s="345"/>
      <c r="Y1" s="3"/>
      <c r="Z1" s="3"/>
      <c r="AA1" s="3"/>
      <c r="AB1" s="3"/>
      <c r="AC1" s="3"/>
      <c r="AD1" s="760" t="s">
        <v>194</v>
      </c>
      <c r="AE1" s="760"/>
      <c r="AF1" s="760"/>
      <c r="AG1" s="760"/>
      <c r="AH1" s="760"/>
      <c r="AI1" s="3"/>
      <c r="AJ1" s="3"/>
    </row>
    <row r="2" spans="1:44" s="5" customFormat="1" ht="18" customHeight="1">
      <c r="A2" s="1"/>
      <c r="B2" s="2"/>
      <c r="C2" s="1" t="s">
        <v>3</v>
      </c>
      <c r="D2" s="1"/>
      <c r="E2" s="1"/>
      <c r="F2" s="1"/>
      <c r="G2" s="1"/>
      <c r="H2" s="1"/>
      <c r="I2" s="758"/>
      <c r="J2" s="758"/>
      <c r="K2" s="3"/>
      <c r="L2" s="345"/>
      <c r="M2" s="345"/>
      <c r="N2" s="345"/>
      <c r="O2" s="345"/>
      <c r="P2" s="345"/>
      <c r="Q2" s="345"/>
      <c r="R2" s="345"/>
      <c r="S2" s="345"/>
      <c r="T2" s="345"/>
      <c r="U2" s="345"/>
      <c r="V2" s="345"/>
      <c r="W2" s="345"/>
      <c r="X2" s="345"/>
      <c r="Y2" s="3"/>
      <c r="Z2" s="3"/>
      <c r="AA2" s="3"/>
      <c r="AB2" s="3"/>
      <c r="AC2" s="3"/>
      <c r="AD2" s="760"/>
      <c r="AE2" s="760"/>
      <c r="AF2" s="760"/>
      <c r="AG2" s="760"/>
      <c r="AH2" s="760"/>
      <c r="AI2" s="3"/>
      <c r="AJ2" s="3"/>
    </row>
    <row r="3" spans="1:44" s="5" customFormat="1" ht="18" customHeight="1" thickBot="1">
      <c r="A3" s="3"/>
      <c r="B3" s="3"/>
      <c r="C3" s="3"/>
      <c r="D3" s="3"/>
      <c r="E3" s="3"/>
      <c r="F3" s="3"/>
      <c r="G3" s="3"/>
      <c r="H3" s="3"/>
      <c r="I3" s="3"/>
      <c r="J3" s="3"/>
      <c r="K3" s="3"/>
      <c r="L3" s="3"/>
      <c r="M3" s="3"/>
      <c r="N3" s="3"/>
      <c r="O3" s="3"/>
      <c r="P3" s="6" t="s">
        <v>4</v>
      </c>
      <c r="Q3" s="759" t="s">
        <v>195</v>
      </c>
      <c r="R3" s="759"/>
      <c r="S3" s="759"/>
      <c r="T3" s="759"/>
      <c r="U3" s="759"/>
      <c r="V3" s="759"/>
      <c r="W3" s="3" t="s">
        <v>5</v>
      </c>
      <c r="X3" s="3"/>
      <c r="Y3" s="3"/>
      <c r="Z3" s="3"/>
      <c r="AA3" s="3"/>
      <c r="AB3" s="3"/>
      <c r="AC3" s="3"/>
      <c r="AD3" s="4"/>
      <c r="AE3" s="4"/>
      <c r="AF3" s="3"/>
      <c r="AG3" s="3"/>
      <c r="AH3" s="3"/>
      <c r="AI3" s="3"/>
      <c r="AJ3" s="3"/>
    </row>
    <row r="4" spans="1:44" s="8" customFormat="1" ht="13.5" customHeight="1">
      <c r="A4" s="347" t="s">
        <v>6</v>
      </c>
      <c r="B4" s="348"/>
      <c r="C4" s="348" t="s">
        <v>7</v>
      </c>
      <c r="D4" s="348"/>
      <c r="E4" s="348"/>
      <c r="F4" s="348"/>
      <c r="G4" s="348"/>
      <c r="H4" s="348"/>
      <c r="I4" s="348"/>
      <c r="J4" s="348"/>
      <c r="K4" s="352"/>
      <c r="L4" s="355" t="s">
        <v>8</v>
      </c>
      <c r="M4" s="332"/>
      <c r="N4" s="332"/>
      <c r="O4" s="332"/>
      <c r="P4" s="332"/>
      <c r="Q4" s="332"/>
      <c r="R4" s="332"/>
      <c r="S4" s="356"/>
      <c r="T4" s="355" t="s">
        <v>9</v>
      </c>
      <c r="U4" s="332"/>
      <c r="V4" s="332"/>
      <c r="W4" s="332"/>
      <c r="X4" s="356"/>
      <c r="Y4" s="332" t="s">
        <v>10</v>
      </c>
      <c r="Z4" s="332"/>
      <c r="AA4" s="332"/>
      <c r="AB4" s="332"/>
      <c r="AC4" s="333"/>
      <c r="AD4" s="334" t="s">
        <v>11</v>
      </c>
      <c r="AE4" s="334"/>
      <c r="AF4" s="754" t="s">
        <v>159</v>
      </c>
      <c r="AG4" s="754"/>
      <c r="AH4" s="754"/>
      <c r="AI4" s="755"/>
      <c r="AJ4" s="7"/>
    </row>
    <row r="5" spans="1:44" s="8" customFormat="1" ht="13.5" customHeight="1" thickBot="1">
      <c r="A5" s="349"/>
      <c r="B5" s="350"/>
      <c r="C5" s="350"/>
      <c r="D5" s="350"/>
      <c r="E5" s="350"/>
      <c r="F5" s="350"/>
      <c r="G5" s="350"/>
      <c r="H5" s="350"/>
      <c r="I5" s="350"/>
      <c r="J5" s="350"/>
      <c r="K5" s="354"/>
      <c r="L5" s="340" t="s">
        <v>12</v>
      </c>
      <c r="M5" s="341"/>
      <c r="N5" s="278" t="s">
        <v>13</v>
      </c>
      <c r="O5" s="341" t="s">
        <v>14</v>
      </c>
      <c r="P5" s="341"/>
      <c r="Q5" s="341" t="s">
        <v>15</v>
      </c>
      <c r="R5" s="341"/>
      <c r="S5" s="342"/>
      <c r="T5" s="340" t="s">
        <v>16</v>
      </c>
      <c r="U5" s="341"/>
      <c r="V5" s="341" t="s">
        <v>15</v>
      </c>
      <c r="W5" s="341"/>
      <c r="X5" s="342"/>
      <c r="Y5" s="340" t="s">
        <v>16</v>
      </c>
      <c r="Z5" s="341"/>
      <c r="AA5" s="341" t="s">
        <v>15</v>
      </c>
      <c r="AB5" s="341"/>
      <c r="AC5" s="343"/>
      <c r="AD5" s="335"/>
      <c r="AE5" s="335"/>
      <c r="AF5" s="756"/>
      <c r="AG5" s="756"/>
      <c r="AH5" s="756"/>
      <c r="AI5" s="757"/>
      <c r="AJ5" s="7"/>
    </row>
    <row r="6" spans="1:44" s="8" customFormat="1" ht="13.5" customHeight="1">
      <c r="A6" s="386"/>
      <c r="B6" s="387"/>
      <c r="C6" s="773"/>
      <c r="D6" s="774"/>
      <c r="E6" s="774"/>
      <c r="F6" s="774"/>
      <c r="G6" s="774"/>
      <c r="H6" s="774"/>
      <c r="I6" s="774"/>
      <c r="J6" s="775"/>
      <c r="K6" s="10"/>
      <c r="L6" s="370"/>
      <c r="M6" s="371"/>
      <c r="N6" s="11"/>
      <c r="O6" s="391"/>
      <c r="P6" s="391"/>
      <c r="Q6" s="368">
        <f t="shared" ref="Q6:Q23" si="0">TRUNC(L6*O6,0)</f>
        <v>0</v>
      </c>
      <c r="R6" s="368"/>
      <c r="S6" s="369"/>
      <c r="T6" s="370"/>
      <c r="U6" s="371"/>
      <c r="V6" s="368" t="str">
        <f t="shared" ref="V6:V13" si="1">IF(AND(O6="",T6=""),"",TRUNC(O6*T6,0))</f>
        <v/>
      </c>
      <c r="W6" s="368"/>
      <c r="X6" s="369"/>
      <c r="Y6" s="370"/>
      <c r="Z6" s="371"/>
      <c r="AA6" s="372" t="str">
        <f t="shared" ref="AA6:AA13" si="2">IF(AND(T6="",Y6=""),"",TRUNC(O6*Y6,0))</f>
        <v/>
      </c>
      <c r="AB6" s="373"/>
      <c r="AC6" s="374"/>
      <c r="AD6" s="375" t="s">
        <v>17</v>
      </c>
      <c r="AE6" s="376"/>
      <c r="AF6" s="377">
        <f>TRUNC(AF7*I25/100,0)</f>
        <v>0</v>
      </c>
      <c r="AG6" s="378"/>
      <c r="AH6" s="378"/>
      <c r="AI6" s="379"/>
      <c r="AJ6" s="7"/>
    </row>
    <row r="7" spans="1:44" s="8" customFormat="1" ht="13.5" customHeight="1">
      <c r="A7" s="380"/>
      <c r="B7" s="381"/>
      <c r="C7" s="769" t="s">
        <v>145</v>
      </c>
      <c r="D7" s="770"/>
      <c r="E7" s="770"/>
      <c r="F7" s="770"/>
      <c r="G7" s="770"/>
      <c r="H7" s="770"/>
      <c r="I7" s="770"/>
      <c r="J7" s="771"/>
      <c r="K7" s="260"/>
      <c r="L7" s="762">
        <v>1</v>
      </c>
      <c r="M7" s="763"/>
      <c r="N7" s="254" t="s">
        <v>146</v>
      </c>
      <c r="O7" s="772">
        <v>1000000</v>
      </c>
      <c r="P7" s="772"/>
      <c r="Q7" s="764">
        <f t="shared" si="0"/>
        <v>1000000</v>
      </c>
      <c r="R7" s="764"/>
      <c r="S7" s="765"/>
      <c r="T7" s="762"/>
      <c r="U7" s="763"/>
      <c r="V7" s="764">
        <f t="shared" si="1"/>
        <v>0</v>
      </c>
      <c r="W7" s="764"/>
      <c r="X7" s="765"/>
      <c r="Y7" s="762">
        <v>1</v>
      </c>
      <c r="Z7" s="763"/>
      <c r="AA7" s="766">
        <v>1000000</v>
      </c>
      <c r="AB7" s="767"/>
      <c r="AC7" s="768"/>
      <c r="AD7" s="364"/>
      <c r="AE7" s="364"/>
      <c r="AF7" s="365"/>
      <c r="AG7" s="366"/>
      <c r="AH7" s="366"/>
      <c r="AI7" s="367"/>
      <c r="AJ7" s="7"/>
      <c r="AL7" s="14"/>
      <c r="AM7" s="14"/>
      <c r="AN7" s="14"/>
      <c r="AO7" s="14"/>
      <c r="AP7" s="14"/>
      <c r="AQ7" s="14"/>
      <c r="AR7" s="14"/>
    </row>
    <row r="8" spans="1:44" s="8" customFormat="1" ht="13.5" customHeight="1">
      <c r="A8" s="404"/>
      <c r="B8" s="405"/>
      <c r="C8" s="783"/>
      <c r="D8" s="784"/>
      <c r="E8" s="784"/>
      <c r="F8" s="784"/>
      <c r="G8" s="784"/>
      <c r="H8" s="784"/>
      <c r="I8" s="784"/>
      <c r="J8" s="785"/>
      <c r="K8" s="261"/>
      <c r="L8" s="778"/>
      <c r="M8" s="779"/>
      <c r="N8" s="255"/>
      <c r="O8" s="786"/>
      <c r="P8" s="786"/>
      <c r="Q8" s="776">
        <f t="shared" si="0"/>
        <v>0</v>
      </c>
      <c r="R8" s="776"/>
      <c r="S8" s="777"/>
      <c r="T8" s="778"/>
      <c r="U8" s="779"/>
      <c r="V8" s="776" t="str">
        <f t="shared" si="1"/>
        <v/>
      </c>
      <c r="W8" s="776"/>
      <c r="X8" s="777"/>
      <c r="Y8" s="778"/>
      <c r="Z8" s="779"/>
      <c r="AA8" s="780" t="str">
        <f t="shared" si="2"/>
        <v/>
      </c>
      <c r="AB8" s="781"/>
      <c r="AC8" s="782"/>
      <c r="AD8" s="400"/>
      <c r="AE8" s="400"/>
      <c r="AF8" s="401">
        <f>TRUNC(AF9*I25/100,0)</f>
        <v>0</v>
      </c>
      <c r="AG8" s="402"/>
      <c r="AH8" s="402"/>
      <c r="AI8" s="403"/>
      <c r="AJ8" s="7"/>
    </row>
    <row r="9" spans="1:44" s="8" customFormat="1" ht="13.5" customHeight="1">
      <c r="A9" s="380"/>
      <c r="B9" s="381"/>
      <c r="C9" s="769" t="s">
        <v>145</v>
      </c>
      <c r="D9" s="770"/>
      <c r="E9" s="770"/>
      <c r="F9" s="770"/>
      <c r="G9" s="770"/>
      <c r="H9" s="770"/>
      <c r="I9" s="770"/>
      <c r="J9" s="771"/>
      <c r="K9" s="260"/>
      <c r="L9" s="762">
        <v>1</v>
      </c>
      <c r="M9" s="763"/>
      <c r="N9" s="254" t="s">
        <v>146</v>
      </c>
      <c r="O9" s="772">
        <v>1000000</v>
      </c>
      <c r="P9" s="772"/>
      <c r="Q9" s="764">
        <f t="shared" si="0"/>
        <v>1000000</v>
      </c>
      <c r="R9" s="764"/>
      <c r="S9" s="765"/>
      <c r="T9" s="762">
        <v>0.3</v>
      </c>
      <c r="U9" s="763"/>
      <c r="V9" s="764">
        <f t="shared" si="1"/>
        <v>300000</v>
      </c>
      <c r="W9" s="764"/>
      <c r="X9" s="765"/>
      <c r="Y9" s="762">
        <v>1</v>
      </c>
      <c r="Z9" s="763"/>
      <c r="AA9" s="766">
        <f t="shared" si="2"/>
        <v>1000000</v>
      </c>
      <c r="AB9" s="767"/>
      <c r="AC9" s="768"/>
      <c r="AD9" s="392"/>
      <c r="AE9" s="392"/>
      <c r="AF9" s="365"/>
      <c r="AG9" s="366"/>
      <c r="AH9" s="366"/>
      <c r="AI9" s="367"/>
      <c r="AJ9" s="7"/>
      <c r="AL9" s="14"/>
      <c r="AM9" s="14"/>
      <c r="AN9" s="14"/>
      <c r="AO9" s="14"/>
      <c r="AP9" s="14"/>
      <c r="AQ9" s="14"/>
      <c r="AR9" s="14"/>
    </row>
    <row r="10" spans="1:44" s="8" customFormat="1" ht="13.5" customHeight="1">
      <c r="A10" s="404"/>
      <c r="B10" s="405"/>
      <c r="C10" s="793"/>
      <c r="D10" s="794"/>
      <c r="E10" s="794"/>
      <c r="F10" s="794"/>
      <c r="G10" s="794"/>
      <c r="H10" s="794"/>
      <c r="I10" s="794"/>
      <c r="J10" s="795"/>
      <c r="K10" s="15"/>
      <c r="L10" s="395"/>
      <c r="M10" s="396"/>
      <c r="N10" s="16"/>
      <c r="O10" s="409"/>
      <c r="P10" s="409"/>
      <c r="Q10" s="393">
        <f t="shared" si="0"/>
        <v>0</v>
      </c>
      <c r="R10" s="393"/>
      <c r="S10" s="394"/>
      <c r="T10" s="395"/>
      <c r="U10" s="396"/>
      <c r="V10" s="393" t="str">
        <f t="shared" si="1"/>
        <v/>
      </c>
      <c r="W10" s="393"/>
      <c r="X10" s="394"/>
      <c r="Y10" s="395"/>
      <c r="Z10" s="396"/>
      <c r="AA10" s="397" t="str">
        <f t="shared" si="2"/>
        <v/>
      </c>
      <c r="AB10" s="398"/>
      <c r="AC10" s="399"/>
      <c r="AD10" s="364"/>
      <c r="AE10" s="364"/>
      <c r="AF10" s="401">
        <f>TRUNC(AF11*I25/100,0)</f>
        <v>0</v>
      </c>
      <c r="AG10" s="402"/>
      <c r="AH10" s="402"/>
      <c r="AI10" s="403"/>
      <c r="AJ10" s="7"/>
    </row>
    <row r="11" spans="1:44" s="8" customFormat="1" ht="13.5" customHeight="1">
      <c r="A11" s="380"/>
      <c r="B11" s="381"/>
      <c r="C11" s="790"/>
      <c r="D11" s="791"/>
      <c r="E11" s="791"/>
      <c r="F11" s="791"/>
      <c r="G11" s="791"/>
      <c r="H11" s="791"/>
      <c r="I11" s="791"/>
      <c r="J11" s="792"/>
      <c r="K11" s="12"/>
      <c r="L11" s="357"/>
      <c r="M11" s="358"/>
      <c r="N11" s="13"/>
      <c r="O11" s="385"/>
      <c r="P11" s="385"/>
      <c r="Q11" s="359">
        <f t="shared" si="0"/>
        <v>0</v>
      </c>
      <c r="R11" s="359"/>
      <c r="S11" s="360"/>
      <c r="T11" s="357"/>
      <c r="U11" s="358"/>
      <c r="V11" s="359" t="str">
        <f t="shared" si="1"/>
        <v/>
      </c>
      <c r="W11" s="359"/>
      <c r="X11" s="360"/>
      <c r="Y11" s="357"/>
      <c r="Z11" s="358"/>
      <c r="AA11" s="361" t="str">
        <f t="shared" si="2"/>
        <v/>
      </c>
      <c r="AB11" s="362"/>
      <c r="AC11" s="363"/>
      <c r="AD11" s="364"/>
      <c r="AE11" s="364"/>
      <c r="AF11" s="365"/>
      <c r="AG11" s="366"/>
      <c r="AH11" s="366"/>
      <c r="AI11" s="367"/>
      <c r="AJ11" s="7"/>
      <c r="AL11" s="14"/>
      <c r="AM11" s="14"/>
      <c r="AN11" s="14"/>
      <c r="AO11" s="14"/>
      <c r="AP11" s="14"/>
      <c r="AQ11" s="14"/>
      <c r="AR11" s="14"/>
    </row>
    <row r="12" spans="1:44" s="8" customFormat="1" ht="13.5" customHeight="1">
      <c r="A12" s="404"/>
      <c r="B12" s="405"/>
      <c r="C12" s="793"/>
      <c r="D12" s="794"/>
      <c r="E12" s="794"/>
      <c r="F12" s="794"/>
      <c r="G12" s="794"/>
      <c r="H12" s="794"/>
      <c r="I12" s="794"/>
      <c r="J12" s="795"/>
      <c r="K12" s="15"/>
      <c r="L12" s="395"/>
      <c r="M12" s="396"/>
      <c r="N12" s="16"/>
      <c r="O12" s="409"/>
      <c r="P12" s="409"/>
      <c r="Q12" s="393">
        <f t="shared" si="0"/>
        <v>0</v>
      </c>
      <c r="R12" s="393"/>
      <c r="S12" s="394"/>
      <c r="T12" s="395"/>
      <c r="U12" s="396"/>
      <c r="V12" s="393" t="str">
        <f t="shared" si="1"/>
        <v/>
      </c>
      <c r="W12" s="393"/>
      <c r="X12" s="394"/>
      <c r="Y12" s="395"/>
      <c r="Z12" s="396"/>
      <c r="AA12" s="397" t="str">
        <f t="shared" si="2"/>
        <v/>
      </c>
      <c r="AB12" s="398"/>
      <c r="AC12" s="399"/>
      <c r="AD12" s="400"/>
      <c r="AE12" s="400"/>
      <c r="AF12" s="401">
        <f>TRUNC(AF13*I25/100,0)</f>
        <v>0</v>
      </c>
      <c r="AG12" s="402"/>
      <c r="AH12" s="402"/>
      <c r="AI12" s="403"/>
      <c r="AJ12" s="7"/>
    </row>
    <row r="13" spans="1:44" s="8" customFormat="1" ht="13.5" customHeight="1">
      <c r="A13" s="380"/>
      <c r="B13" s="381"/>
      <c r="C13" s="790"/>
      <c r="D13" s="791"/>
      <c r="E13" s="791"/>
      <c r="F13" s="791"/>
      <c r="G13" s="791"/>
      <c r="H13" s="791"/>
      <c r="I13" s="791"/>
      <c r="J13" s="792"/>
      <c r="K13" s="12"/>
      <c r="L13" s="357"/>
      <c r="M13" s="358"/>
      <c r="N13" s="13"/>
      <c r="O13" s="385"/>
      <c r="P13" s="385"/>
      <c r="Q13" s="359">
        <f t="shared" si="0"/>
        <v>0</v>
      </c>
      <c r="R13" s="359"/>
      <c r="S13" s="360"/>
      <c r="T13" s="357"/>
      <c r="U13" s="358"/>
      <c r="V13" s="359" t="str">
        <f t="shared" si="1"/>
        <v/>
      </c>
      <c r="W13" s="359"/>
      <c r="X13" s="360"/>
      <c r="Y13" s="357"/>
      <c r="Z13" s="358"/>
      <c r="AA13" s="361" t="str">
        <f t="shared" si="2"/>
        <v/>
      </c>
      <c r="AB13" s="362"/>
      <c r="AC13" s="363"/>
      <c r="AD13" s="392"/>
      <c r="AE13" s="392"/>
      <c r="AF13" s="365"/>
      <c r="AG13" s="366"/>
      <c r="AH13" s="366"/>
      <c r="AI13" s="367"/>
      <c r="AJ13" s="7"/>
      <c r="AL13" s="14"/>
      <c r="AM13" s="14"/>
      <c r="AN13" s="14"/>
      <c r="AO13" s="14"/>
      <c r="AP13" s="14"/>
      <c r="AQ13" s="14"/>
      <c r="AR13" s="14"/>
    </row>
    <row r="14" spans="1:44" s="8" customFormat="1" ht="13.5" customHeight="1">
      <c r="A14" s="404"/>
      <c r="B14" s="405"/>
      <c r="C14" s="793"/>
      <c r="D14" s="794"/>
      <c r="E14" s="794"/>
      <c r="F14" s="794"/>
      <c r="G14" s="794"/>
      <c r="H14" s="794"/>
      <c r="I14" s="794"/>
      <c r="J14" s="795"/>
      <c r="K14" s="15"/>
      <c r="L14" s="395"/>
      <c r="M14" s="396"/>
      <c r="N14" s="16"/>
      <c r="O14" s="409"/>
      <c r="P14" s="409"/>
      <c r="Q14" s="393">
        <f t="shared" si="0"/>
        <v>0</v>
      </c>
      <c r="R14" s="393"/>
      <c r="S14" s="394"/>
      <c r="T14" s="395"/>
      <c r="U14" s="396"/>
      <c r="V14" s="393" t="str">
        <f>IF(AND(O14="",T14=""),"",TRUNC(O14*T14,0))</f>
        <v/>
      </c>
      <c r="W14" s="393"/>
      <c r="X14" s="394"/>
      <c r="Y14" s="395"/>
      <c r="Z14" s="396"/>
      <c r="AA14" s="397" t="str">
        <f>IF(AND(T14="",Y14=""),"",TRUNC(O14*Y14,0))</f>
        <v/>
      </c>
      <c r="AB14" s="398"/>
      <c r="AC14" s="399"/>
      <c r="AD14" s="364"/>
      <c r="AE14" s="364"/>
      <c r="AF14" s="401">
        <f>TRUNC(AF15*I25/100,0)</f>
        <v>0</v>
      </c>
      <c r="AG14" s="402"/>
      <c r="AH14" s="402"/>
      <c r="AI14" s="403"/>
      <c r="AJ14" s="7"/>
    </row>
    <row r="15" spans="1:44" s="8" customFormat="1" ht="13.5" customHeight="1">
      <c r="A15" s="380"/>
      <c r="B15" s="381"/>
      <c r="C15" s="790"/>
      <c r="D15" s="791"/>
      <c r="E15" s="791"/>
      <c r="F15" s="791"/>
      <c r="G15" s="791"/>
      <c r="H15" s="791"/>
      <c r="I15" s="791"/>
      <c r="J15" s="792"/>
      <c r="K15" s="12"/>
      <c r="L15" s="357"/>
      <c r="M15" s="358"/>
      <c r="N15" s="13"/>
      <c r="O15" s="385"/>
      <c r="P15" s="385"/>
      <c r="Q15" s="359">
        <f t="shared" si="0"/>
        <v>0</v>
      </c>
      <c r="R15" s="359"/>
      <c r="S15" s="360"/>
      <c r="T15" s="357"/>
      <c r="U15" s="358"/>
      <c r="V15" s="359" t="str">
        <f>IF(AND(O15="",T15=""),"",TRUNC(O15*T15,0))</f>
        <v/>
      </c>
      <c r="W15" s="359"/>
      <c r="X15" s="360"/>
      <c r="Y15" s="357"/>
      <c r="Z15" s="358"/>
      <c r="AA15" s="361" t="str">
        <f>IF(AND(T15="",Y15=""),"",TRUNC(O15*Y15,0))</f>
        <v/>
      </c>
      <c r="AB15" s="362"/>
      <c r="AC15" s="363"/>
      <c r="AD15" s="364"/>
      <c r="AE15" s="364"/>
      <c r="AF15" s="365"/>
      <c r="AG15" s="366"/>
      <c r="AH15" s="366"/>
      <c r="AI15" s="367"/>
      <c r="AJ15" s="7"/>
      <c r="AL15" s="14"/>
      <c r="AM15" s="14"/>
      <c r="AN15" s="14"/>
      <c r="AO15" s="14"/>
      <c r="AP15" s="14"/>
      <c r="AQ15" s="14"/>
      <c r="AR15" s="14"/>
    </row>
    <row r="16" spans="1:44" s="8" customFormat="1" ht="13.5" customHeight="1">
      <c r="A16" s="404"/>
      <c r="B16" s="405"/>
      <c r="C16" s="793"/>
      <c r="D16" s="794"/>
      <c r="E16" s="794"/>
      <c r="F16" s="794"/>
      <c r="G16" s="794"/>
      <c r="H16" s="794"/>
      <c r="I16" s="794"/>
      <c r="J16" s="795"/>
      <c r="K16" s="15"/>
      <c r="L16" s="395"/>
      <c r="M16" s="396"/>
      <c r="N16" s="16"/>
      <c r="O16" s="409"/>
      <c r="P16" s="409"/>
      <c r="Q16" s="393">
        <f t="shared" si="0"/>
        <v>0</v>
      </c>
      <c r="R16" s="393"/>
      <c r="S16" s="394"/>
      <c r="T16" s="395"/>
      <c r="U16" s="396"/>
      <c r="V16" s="393" t="str">
        <f t="shared" ref="V16:V23" si="3">IF(AND(O16="",T16=""),"",TRUNC(O16*T16,0))</f>
        <v/>
      </c>
      <c r="W16" s="393"/>
      <c r="X16" s="394"/>
      <c r="Y16" s="395"/>
      <c r="Z16" s="396"/>
      <c r="AA16" s="397" t="str">
        <f t="shared" ref="AA16:AA23" si="4">IF(AND(T16="",Y16=""),"",TRUNC(O16*Y16,0))</f>
        <v/>
      </c>
      <c r="AB16" s="398"/>
      <c r="AC16" s="399"/>
      <c r="AD16" s="414" t="s">
        <v>18</v>
      </c>
      <c r="AE16" s="400"/>
      <c r="AF16" s="401">
        <f>TRUNC(AF17*I25/100,0)</f>
        <v>0</v>
      </c>
      <c r="AG16" s="402"/>
      <c r="AH16" s="402"/>
      <c r="AI16" s="403"/>
      <c r="AJ16" s="7"/>
    </row>
    <row r="17" spans="1:44" s="8" customFormat="1" ht="13.5" customHeight="1">
      <c r="A17" s="380"/>
      <c r="B17" s="381"/>
      <c r="C17" s="790"/>
      <c r="D17" s="791"/>
      <c r="E17" s="791"/>
      <c r="F17" s="791"/>
      <c r="G17" s="791"/>
      <c r="H17" s="791"/>
      <c r="I17" s="791"/>
      <c r="J17" s="792"/>
      <c r="K17" s="12"/>
      <c r="L17" s="357"/>
      <c r="M17" s="358"/>
      <c r="N17" s="13"/>
      <c r="O17" s="385"/>
      <c r="P17" s="385"/>
      <c r="Q17" s="359">
        <f t="shared" si="0"/>
        <v>0</v>
      </c>
      <c r="R17" s="359"/>
      <c r="S17" s="360"/>
      <c r="T17" s="357"/>
      <c r="U17" s="358"/>
      <c r="V17" s="359" t="str">
        <f t="shared" si="3"/>
        <v/>
      </c>
      <c r="W17" s="359"/>
      <c r="X17" s="360"/>
      <c r="Y17" s="357"/>
      <c r="Z17" s="358"/>
      <c r="AA17" s="361" t="str">
        <f t="shared" si="4"/>
        <v/>
      </c>
      <c r="AB17" s="362"/>
      <c r="AC17" s="363"/>
      <c r="AD17" s="410"/>
      <c r="AE17" s="410"/>
      <c r="AF17" s="411"/>
      <c r="AG17" s="412"/>
      <c r="AH17" s="412"/>
      <c r="AI17" s="413"/>
      <c r="AJ17" s="7"/>
      <c r="AL17" s="14"/>
      <c r="AM17" s="14"/>
      <c r="AN17" s="14"/>
      <c r="AO17" s="14"/>
      <c r="AP17" s="14"/>
      <c r="AQ17" s="14"/>
      <c r="AR17" s="14"/>
    </row>
    <row r="18" spans="1:44" s="8" customFormat="1" ht="13.5" customHeight="1">
      <c r="A18" s="404"/>
      <c r="B18" s="405"/>
      <c r="C18" s="793"/>
      <c r="D18" s="794"/>
      <c r="E18" s="794"/>
      <c r="F18" s="794"/>
      <c r="G18" s="794"/>
      <c r="H18" s="794"/>
      <c r="I18" s="794"/>
      <c r="J18" s="795"/>
      <c r="K18" s="15"/>
      <c r="L18" s="395"/>
      <c r="M18" s="396"/>
      <c r="N18" s="16"/>
      <c r="O18" s="409"/>
      <c r="P18" s="409"/>
      <c r="Q18" s="393">
        <f t="shared" si="0"/>
        <v>0</v>
      </c>
      <c r="R18" s="393"/>
      <c r="S18" s="394"/>
      <c r="T18" s="395"/>
      <c r="U18" s="396"/>
      <c r="V18" s="393" t="str">
        <f t="shared" si="3"/>
        <v/>
      </c>
      <c r="W18" s="393"/>
      <c r="X18" s="394"/>
      <c r="Y18" s="395"/>
      <c r="Z18" s="396"/>
      <c r="AA18" s="397" t="str">
        <f t="shared" si="4"/>
        <v/>
      </c>
      <c r="AB18" s="398"/>
      <c r="AC18" s="399"/>
      <c r="AD18" s="419" t="s">
        <v>19</v>
      </c>
      <c r="AE18" s="420"/>
      <c r="AF18" s="796">
        <v>3</v>
      </c>
      <c r="AG18" s="424" t="s">
        <v>20</v>
      </c>
      <c r="AH18" s="415" t="s">
        <v>21</v>
      </c>
      <c r="AI18" s="416"/>
      <c r="AJ18" s="7"/>
    </row>
    <row r="19" spans="1:44" s="8" customFormat="1" ht="13.5" customHeight="1">
      <c r="A19" s="380"/>
      <c r="B19" s="381"/>
      <c r="C19" s="790"/>
      <c r="D19" s="791"/>
      <c r="E19" s="791"/>
      <c r="F19" s="791"/>
      <c r="G19" s="791"/>
      <c r="H19" s="791"/>
      <c r="I19" s="791"/>
      <c r="J19" s="792"/>
      <c r="K19" s="12"/>
      <c r="L19" s="357"/>
      <c r="M19" s="358"/>
      <c r="N19" s="13"/>
      <c r="O19" s="385"/>
      <c r="P19" s="385"/>
      <c r="Q19" s="359">
        <f t="shared" si="0"/>
        <v>0</v>
      </c>
      <c r="R19" s="359"/>
      <c r="S19" s="360"/>
      <c r="T19" s="357"/>
      <c r="U19" s="358"/>
      <c r="V19" s="359" t="str">
        <f t="shared" si="3"/>
        <v/>
      </c>
      <c r="W19" s="359"/>
      <c r="X19" s="360"/>
      <c r="Y19" s="357"/>
      <c r="Z19" s="358"/>
      <c r="AA19" s="361" t="str">
        <f t="shared" si="4"/>
        <v/>
      </c>
      <c r="AB19" s="362"/>
      <c r="AC19" s="363"/>
      <c r="AD19" s="421"/>
      <c r="AE19" s="421"/>
      <c r="AF19" s="797"/>
      <c r="AG19" s="425"/>
      <c r="AH19" s="417"/>
      <c r="AI19" s="418"/>
      <c r="AJ19" s="7"/>
      <c r="AL19" s="14"/>
      <c r="AM19" s="14"/>
      <c r="AN19" s="14"/>
      <c r="AO19" s="14"/>
      <c r="AP19" s="14"/>
      <c r="AQ19" s="14"/>
      <c r="AR19" s="14"/>
    </row>
    <row r="20" spans="1:44" s="8" customFormat="1" ht="13.5" customHeight="1">
      <c r="A20" s="404"/>
      <c r="B20" s="405"/>
      <c r="C20" s="793"/>
      <c r="D20" s="794"/>
      <c r="E20" s="794"/>
      <c r="F20" s="794"/>
      <c r="G20" s="794"/>
      <c r="H20" s="794"/>
      <c r="I20" s="794"/>
      <c r="J20" s="795"/>
      <c r="K20" s="15"/>
      <c r="L20" s="395"/>
      <c r="M20" s="396"/>
      <c r="N20" s="16"/>
      <c r="O20" s="409"/>
      <c r="P20" s="409"/>
      <c r="Q20" s="393">
        <f t="shared" si="0"/>
        <v>0</v>
      </c>
      <c r="R20" s="393"/>
      <c r="S20" s="394"/>
      <c r="T20" s="395"/>
      <c r="U20" s="396"/>
      <c r="V20" s="393" t="str">
        <f t="shared" si="3"/>
        <v/>
      </c>
      <c r="W20" s="393"/>
      <c r="X20" s="394"/>
      <c r="Y20" s="395"/>
      <c r="Z20" s="396"/>
      <c r="AA20" s="397" t="str">
        <f t="shared" si="4"/>
        <v/>
      </c>
      <c r="AB20" s="398"/>
      <c r="AC20" s="399"/>
      <c r="AD20" s="430" t="s">
        <v>22</v>
      </c>
      <c r="AE20" s="430"/>
      <c r="AF20" s="401">
        <f>TRUNC(AF21*I25/100,0)</f>
        <v>0</v>
      </c>
      <c r="AG20" s="402"/>
      <c r="AH20" s="402"/>
      <c r="AI20" s="403"/>
      <c r="AJ20" s="7"/>
    </row>
    <row r="21" spans="1:44" s="8" customFormat="1" ht="13.5" customHeight="1">
      <c r="A21" s="380"/>
      <c r="B21" s="381"/>
      <c r="C21" s="790"/>
      <c r="D21" s="791"/>
      <c r="E21" s="791"/>
      <c r="F21" s="791"/>
      <c r="G21" s="791"/>
      <c r="H21" s="791"/>
      <c r="I21" s="791"/>
      <c r="J21" s="792"/>
      <c r="K21" s="12"/>
      <c r="L21" s="357"/>
      <c r="M21" s="358"/>
      <c r="N21" s="13"/>
      <c r="O21" s="385"/>
      <c r="P21" s="385"/>
      <c r="Q21" s="359">
        <f t="shared" si="0"/>
        <v>0</v>
      </c>
      <c r="R21" s="359"/>
      <c r="S21" s="360"/>
      <c r="T21" s="357"/>
      <c r="U21" s="358"/>
      <c r="V21" s="359" t="str">
        <f t="shared" si="3"/>
        <v/>
      </c>
      <c r="W21" s="359"/>
      <c r="X21" s="360"/>
      <c r="Y21" s="357"/>
      <c r="Z21" s="358"/>
      <c r="AA21" s="361" t="str">
        <f t="shared" si="4"/>
        <v/>
      </c>
      <c r="AB21" s="362"/>
      <c r="AC21" s="363"/>
      <c r="AD21" s="426" t="s">
        <v>23</v>
      </c>
      <c r="AE21" s="426"/>
      <c r="AF21" s="427"/>
      <c r="AG21" s="428"/>
      <c r="AH21" s="428"/>
      <c r="AI21" s="429"/>
      <c r="AJ21" s="7"/>
      <c r="AL21" s="14"/>
      <c r="AM21" s="14"/>
      <c r="AN21" s="14"/>
      <c r="AO21" s="14"/>
      <c r="AP21" s="14"/>
      <c r="AQ21" s="14"/>
      <c r="AR21" s="14"/>
    </row>
    <row r="22" spans="1:44" s="8" customFormat="1" ht="13.5" customHeight="1">
      <c r="A22" s="404"/>
      <c r="B22" s="405"/>
      <c r="C22" s="793"/>
      <c r="D22" s="794"/>
      <c r="E22" s="794"/>
      <c r="F22" s="794"/>
      <c r="G22" s="794"/>
      <c r="H22" s="794"/>
      <c r="I22" s="794"/>
      <c r="J22" s="795"/>
      <c r="K22" s="15"/>
      <c r="L22" s="395"/>
      <c r="M22" s="396"/>
      <c r="N22" s="16"/>
      <c r="O22" s="409"/>
      <c r="P22" s="409"/>
      <c r="Q22" s="393">
        <f t="shared" si="0"/>
        <v>0</v>
      </c>
      <c r="R22" s="393"/>
      <c r="S22" s="394"/>
      <c r="T22" s="395"/>
      <c r="U22" s="396"/>
      <c r="V22" s="393" t="str">
        <f t="shared" si="3"/>
        <v/>
      </c>
      <c r="W22" s="393"/>
      <c r="X22" s="394"/>
      <c r="Y22" s="395"/>
      <c r="Z22" s="396"/>
      <c r="AA22" s="397" t="str">
        <f t="shared" si="4"/>
        <v/>
      </c>
      <c r="AB22" s="398"/>
      <c r="AC22" s="399"/>
      <c r="AD22" s="364" t="s">
        <v>24</v>
      </c>
      <c r="AE22" s="364"/>
      <c r="AF22" s="377">
        <f>TRUNC(AF23*I25/100,5)</f>
        <v>0</v>
      </c>
      <c r="AG22" s="378"/>
      <c r="AH22" s="378"/>
      <c r="AI22" s="379"/>
      <c r="AJ22" s="7"/>
    </row>
    <row r="23" spans="1:44" s="8" customFormat="1" ht="13.5" customHeight="1" thickBot="1">
      <c r="A23" s="380"/>
      <c r="B23" s="381"/>
      <c r="C23" s="790"/>
      <c r="D23" s="791"/>
      <c r="E23" s="791"/>
      <c r="F23" s="791"/>
      <c r="G23" s="791"/>
      <c r="H23" s="791"/>
      <c r="I23" s="791"/>
      <c r="J23" s="792"/>
      <c r="K23" s="12"/>
      <c r="L23" s="357"/>
      <c r="M23" s="358"/>
      <c r="N23" s="13"/>
      <c r="O23" s="385"/>
      <c r="P23" s="385"/>
      <c r="Q23" s="359">
        <f t="shared" si="0"/>
        <v>0</v>
      </c>
      <c r="R23" s="359"/>
      <c r="S23" s="360"/>
      <c r="T23" s="357"/>
      <c r="U23" s="358"/>
      <c r="V23" s="359" t="str">
        <f t="shared" si="3"/>
        <v/>
      </c>
      <c r="W23" s="359"/>
      <c r="X23" s="360"/>
      <c r="Y23" s="357"/>
      <c r="Z23" s="358"/>
      <c r="AA23" s="361" t="str">
        <f t="shared" si="4"/>
        <v/>
      </c>
      <c r="AB23" s="362"/>
      <c r="AC23" s="363"/>
      <c r="AD23" s="431" t="s">
        <v>25</v>
      </c>
      <c r="AE23" s="431"/>
      <c r="AF23" s="427"/>
      <c r="AG23" s="428"/>
      <c r="AH23" s="428"/>
      <c r="AI23" s="429"/>
      <c r="AJ23" s="7"/>
      <c r="AL23" s="14"/>
      <c r="AM23" s="14"/>
      <c r="AN23" s="14"/>
      <c r="AO23" s="14"/>
      <c r="AP23" s="14"/>
      <c r="AQ23" s="14"/>
      <c r="AR23" s="14"/>
    </row>
    <row r="24" spans="1:44" s="8" customFormat="1" ht="27" customHeight="1" thickTop="1">
      <c r="A24" s="17"/>
      <c r="B24" s="18"/>
      <c r="C24" s="18"/>
      <c r="D24" s="18"/>
      <c r="E24" s="619" t="s">
        <v>26</v>
      </c>
      <c r="F24" s="619"/>
      <c r="G24" s="619"/>
      <c r="H24" s="18"/>
      <c r="I24" s="18"/>
      <c r="J24" s="18"/>
      <c r="K24" s="19"/>
      <c r="L24" s="475"/>
      <c r="M24" s="476"/>
      <c r="N24" s="20"/>
      <c r="O24" s="477"/>
      <c r="P24" s="478"/>
      <c r="Q24" s="808">
        <f>SUM(Q6:Q23)</f>
        <v>2000000</v>
      </c>
      <c r="R24" s="808"/>
      <c r="S24" s="811"/>
      <c r="T24" s="806"/>
      <c r="U24" s="807"/>
      <c r="V24" s="812">
        <f>SUM(V7:V23)</f>
        <v>300000</v>
      </c>
      <c r="W24" s="812"/>
      <c r="X24" s="813"/>
      <c r="Y24" s="806"/>
      <c r="Z24" s="807"/>
      <c r="AA24" s="808">
        <f>SUM(AA7:AA23)</f>
        <v>2000000</v>
      </c>
      <c r="AB24" s="808"/>
      <c r="AC24" s="809"/>
      <c r="AD24" s="462" t="s">
        <v>27</v>
      </c>
      <c r="AE24" s="463"/>
      <c r="AF24" s="464">
        <f>TRUNC(AF25*I25/100,0)</f>
        <v>0</v>
      </c>
      <c r="AG24" s="465"/>
      <c r="AH24" s="465"/>
      <c r="AI24" s="466"/>
      <c r="AJ24" s="7"/>
    </row>
    <row r="25" spans="1:44" s="8" customFormat="1" ht="27" customHeight="1">
      <c r="A25" s="21"/>
      <c r="B25" s="22"/>
      <c r="C25" s="22"/>
      <c r="D25" s="22"/>
      <c r="E25" s="645" t="s">
        <v>28</v>
      </c>
      <c r="F25" s="645"/>
      <c r="G25" s="645"/>
      <c r="H25" s="23" t="s">
        <v>29</v>
      </c>
      <c r="I25" s="256">
        <v>10</v>
      </c>
      <c r="J25" s="24" t="s">
        <v>30</v>
      </c>
      <c r="K25" s="25"/>
      <c r="L25" s="469"/>
      <c r="M25" s="470"/>
      <c r="N25" s="26"/>
      <c r="O25" s="471"/>
      <c r="P25" s="472"/>
      <c r="Q25" s="800">
        <f>(TRUNC(I25*Q24,0)/100)</f>
        <v>200000</v>
      </c>
      <c r="R25" s="800"/>
      <c r="S25" s="810"/>
      <c r="T25" s="798"/>
      <c r="U25" s="799"/>
      <c r="V25" s="800">
        <f>(TRUNC(I25*V24,0)/100)</f>
        <v>30000</v>
      </c>
      <c r="W25" s="800"/>
      <c r="X25" s="810"/>
      <c r="Y25" s="798"/>
      <c r="Z25" s="799"/>
      <c r="AA25" s="800">
        <f>(TRUNC(I25*AA24,0)/100)</f>
        <v>200000</v>
      </c>
      <c r="AB25" s="800"/>
      <c r="AC25" s="801"/>
      <c r="AD25" s="454" t="s">
        <v>31</v>
      </c>
      <c r="AE25" s="455"/>
      <c r="AF25" s="435"/>
      <c r="AG25" s="436"/>
      <c r="AH25" s="436"/>
      <c r="AI25" s="437"/>
      <c r="AJ25" s="7"/>
    </row>
    <row r="26" spans="1:44" s="8" customFormat="1" ht="27" customHeight="1" thickBot="1">
      <c r="A26" s="27"/>
      <c r="B26" s="28"/>
      <c r="C26" s="28"/>
      <c r="D26" s="28"/>
      <c r="E26" s="438" t="s">
        <v>32</v>
      </c>
      <c r="F26" s="438"/>
      <c r="G26" s="438"/>
      <c r="H26" s="28"/>
      <c r="I26" s="28"/>
      <c r="J26" s="28"/>
      <c r="K26" s="29"/>
      <c r="L26" s="440"/>
      <c r="M26" s="441"/>
      <c r="N26" s="30"/>
      <c r="O26" s="442"/>
      <c r="P26" s="443"/>
      <c r="Q26" s="802">
        <f>Q24+Q25</f>
        <v>2200000</v>
      </c>
      <c r="R26" s="802"/>
      <c r="S26" s="803"/>
      <c r="T26" s="804"/>
      <c r="U26" s="805"/>
      <c r="V26" s="802">
        <f>V24+V25</f>
        <v>330000</v>
      </c>
      <c r="W26" s="802"/>
      <c r="X26" s="803"/>
      <c r="Y26" s="804"/>
      <c r="Z26" s="805"/>
      <c r="AA26" s="802">
        <f>AA24+AA25</f>
        <v>2200000</v>
      </c>
      <c r="AB26" s="802"/>
      <c r="AC26" s="815"/>
      <c r="AD26" s="497"/>
      <c r="AE26" s="498"/>
      <c r="AF26" s="464">
        <f>TRUNC(AF27*I25/100,0)</f>
        <v>0</v>
      </c>
      <c r="AG26" s="465"/>
      <c r="AH26" s="465"/>
      <c r="AI26" s="466"/>
      <c r="AJ26" s="7"/>
    </row>
    <row r="27" spans="1:44" s="8" customFormat="1" ht="27.75" customHeight="1" thickBot="1">
      <c r="A27" s="31" t="s">
        <v>33</v>
      </c>
      <c r="B27" s="32"/>
      <c r="C27" s="33"/>
      <c r="D27" s="33"/>
      <c r="E27" s="33"/>
      <c r="F27" s="33"/>
      <c r="G27" s="33"/>
      <c r="H27" s="499" t="s">
        <v>34</v>
      </c>
      <c r="I27" s="500"/>
      <c r="J27" s="501"/>
      <c r="K27" s="816" t="s">
        <v>153</v>
      </c>
      <c r="L27" s="816"/>
      <c r="M27" s="816"/>
      <c r="N27" s="817"/>
      <c r="O27" s="505" t="s">
        <v>35</v>
      </c>
      <c r="P27" s="505"/>
      <c r="Q27" s="818" t="s">
        <v>158</v>
      </c>
      <c r="R27" s="818"/>
      <c r="S27" s="818"/>
      <c r="T27" s="818"/>
      <c r="U27" s="818"/>
      <c r="V27" s="818"/>
      <c r="W27" s="818"/>
      <c r="X27" s="818"/>
      <c r="Y27" s="818"/>
      <c r="Z27" s="818"/>
      <c r="AA27" s="818"/>
      <c r="AB27" s="818"/>
      <c r="AC27" s="819"/>
      <c r="AD27" s="508"/>
      <c r="AE27" s="509"/>
      <c r="AF27" s="435"/>
      <c r="AG27" s="436"/>
      <c r="AH27" s="436"/>
      <c r="AI27" s="437"/>
      <c r="AJ27" s="7"/>
    </row>
    <row r="28" spans="1:44" s="8" customFormat="1" ht="13.5" customHeight="1">
      <c r="A28" s="34"/>
      <c r="B28" s="482"/>
      <c r="C28" s="482"/>
      <c r="D28" s="482"/>
      <c r="E28" s="482"/>
      <c r="F28" s="482"/>
      <c r="G28" s="482"/>
      <c r="H28" s="482"/>
      <c r="I28" s="482"/>
      <c r="J28" s="482"/>
      <c r="K28" s="482"/>
      <c r="L28" s="482"/>
      <c r="M28" s="482"/>
      <c r="N28" s="35"/>
      <c r="O28" s="490" t="s">
        <v>36</v>
      </c>
      <c r="P28" s="490"/>
      <c r="Q28" s="491"/>
      <c r="R28" s="491"/>
      <c r="S28" s="491"/>
      <c r="T28" s="491"/>
      <c r="U28" s="36" t="s">
        <v>37</v>
      </c>
      <c r="V28" s="37"/>
      <c r="W28" s="492"/>
      <c r="X28" s="492"/>
      <c r="Y28" s="492"/>
      <c r="Z28" s="492"/>
      <c r="AA28" s="492"/>
      <c r="AB28" s="492"/>
      <c r="AC28" s="493"/>
      <c r="AD28" s="494" t="s">
        <v>38</v>
      </c>
      <c r="AE28" s="495"/>
      <c r="AF28" s="496"/>
      <c r="AG28" s="496"/>
      <c r="AH28" s="480">
        <f>TRUNC(AF28*I25/100,0)</f>
        <v>0</v>
      </c>
      <c r="AI28" s="481"/>
      <c r="AJ28" s="7"/>
    </row>
    <row r="29" spans="1:44" s="8" customFormat="1" ht="13.5" customHeight="1">
      <c r="A29" s="34"/>
      <c r="B29" s="814" t="s">
        <v>154</v>
      </c>
      <c r="C29" s="814"/>
      <c r="D29" s="814"/>
      <c r="E29" s="814"/>
      <c r="F29" s="814"/>
      <c r="G29" s="814"/>
      <c r="H29" s="814"/>
      <c r="I29" s="814"/>
      <c r="J29" s="814"/>
      <c r="K29" s="814"/>
      <c r="L29" s="814"/>
      <c r="M29" s="814"/>
      <c r="N29" s="35"/>
      <c r="O29" s="483" t="s">
        <v>39</v>
      </c>
      <c r="P29" s="483"/>
      <c r="Q29" s="426"/>
      <c r="R29" s="426"/>
      <c r="S29" s="484"/>
      <c r="T29" s="484"/>
      <c r="U29" s="484"/>
      <c r="V29" s="38" t="s">
        <v>4</v>
      </c>
      <c r="W29" s="484">
        <f>TRUNC(S29*I25/100,0)</f>
        <v>0</v>
      </c>
      <c r="X29" s="484"/>
      <c r="Y29" s="484"/>
      <c r="Z29" s="39" t="s">
        <v>5</v>
      </c>
      <c r="AA29" s="40" t="s">
        <v>41</v>
      </c>
      <c r="AB29" s="40" t="s">
        <v>42</v>
      </c>
      <c r="AC29" s="41" t="s">
        <v>43</v>
      </c>
      <c r="AD29" s="485"/>
      <c r="AE29" s="486"/>
      <c r="AF29" s="487"/>
      <c r="AG29" s="487"/>
      <c r="AH29" s="488">
        <f>TRUNC(AF29*I25/100,0)</f>
        <v>0</v>
      </c>
      <c r="AI29" s="489"/>
      <c r="AJ29" s="7"/>
    </row>
    <row r="30" spans="1:44" s="8" customFormat="1" ht="13.5" customHeight="1">
      <c r="A30" s="34"/>
      <c r="B30" s="814" t="s">
        <v>155</v>
      </c>
      <c r="C30" s="814"/>
      <c r="D30" s="814"/>
      <c r="E30" s="814"/>
      <c r="F30" s="814"/>
      <c r="G30" s="814"/>
      <c r="H30" s="814"/>
      <c r="I30" s="814"/>
      <c r="J30" s="814"/>
      <c r="K30" s="814"/>
      <c r="L30" s="814"/>
      <c r="M30" s="814"/>
      <c r="N30" s="35"/>
      <c r="O30" s="42"/>
      <c r="P30" s="42"/>
      <c r="Q30" s="426"/>
      <c r="R30" s="426"/>
      <c r="S30" s="484"/>
      <c r="T30" s="484"/>
      <c r="U30" s="484"/>
      <c r="V30" s="38" t="s">
        <v>4</v>
      </c>
      <c r="W30" s="484">
        <f>TRUNC(S30*I25/100,0)</f>
        <v>0</v>
      </c>
      <c r="X30" s="484"/>
      <c r="Y30" s="484"/>
      <c r="Z30" s="39" t="s">
        <v>5</v>
      </c>
      <c r="AA30" s="40" t="s">
        <v>41</v>
      </c>
      <c r="AB30" s="40" t="s">
        <v>42</v>
      </c>
      <c r="AC30" s="41" t="s">
        <v>43</v>
      </c>
      <c r="AD30" s="485"/>
      <c r="AE30" s="486"/>
      <c r="AF30" s="487"/>
      <c r="AG30" s="487"/>
      <c r="AH30" s="488">
        <f>TRUNC(AF30*I25/100,0)</f>
        <v>0</v>
      </c>
      <c r="AI30" s="489"/>
      <c r="AJ30" s="7"/>
    </row>
    <row r="31" spans="1:44" s="8" customFormat="1" ht="13.5" customHeight="1">
      <c r="A31" s="34"/>
      <c r="B31" s="814" t="s">
        <v>156</v>
      </c>
      <c r="C31" s="814"/>
      <c r="D31" s="814"/>
      <c r="E31" s="814"/>
      <c r="F31" s="814"/>
      <c r="G31" s="814"/>
      <c r="H31" s="814"/>
      <c r="I31" s="814"/>
      <c r="J31" s="814"/>
      <c r="K31" s="814"/>
      <c r="L31" s="814"/>
      <c r="M31" s="814"/>
      <c r="N31" s="35"/>
      <c r="O31" s="42"/>
      <c r="P31" s="42"/>
      <c r="Q31" s="426"/>
      <c r="R31" s="426"/>
      <c r="S31" s="484"/>
      <c r="T31" s="484"/>
      <c r="U31" s="484"/>
      <c r="V31" s="38" t="s">
        <v>4</v>
      </c>
      <c r="W31" s="484">
        <f>TRUNC(S31*I25/100,0)</f>
        <v>0</v>
      </c>
      <c r="X31" s="484"/>
      <c r="Y31" s="484"/>
      <c r="Z31" s="39" t="s">
        <v>5</v>
      </c>
      <c r="AA31" s="40" t="s">
        <v>41</v>
      </c>
      <c r="AB31" s="40" t="s">
        <v>42</v>
      </c>
      <c r="AC31" s="41" t="s">
        <v>43</v>
      </c>
      <c r="AD31" s="485"/>
      <c r="AE31" s="486"/>
      <c r="AF31" s="487"/>
      <c r="AG31" s="487"/>
      <c r="AH31" s="488">
        <f>TRUNC(AF31*I25/100,0)</f>
        <v>0</v>
      </c>
      <c r="AI31" s="489"/>
      <c r="AJ31" s="7"/>
    </row>
    <row r="32" spans="1:44" s="8" customFormat="1" ht="13.5" customHeight="1">
      <c r="A32" s="34"/>
      <c r="B32" s="814" t="s">
        <v>157</v>
      </c>
      <c r="C32" s="814"/>
      <c r="D32" s="814"/>
      <c r="E32" s="814"/>
      <c r="F32" s="814"/>
      <c r="G32" s="814"/>
      <c r="H32" s="814"/>
      <c r="I32" s="814"/>
      <c r="J32" s="814"/>
      <c r="K32" s="814"/>
      <c r="L32" s="814"/>
      <c r="M32" s="814"/>
      <c r="N32" s="35"/>
      <c r="O32" s="42"/>
      <c r="P32" s="42"/>
      <c r="Q32" s="426"/>
      <c r="R32" s="426"/>
      <c r="S32" s="484"/>
      <c r="T32" s="484"/>
      <c r="U32" s="484"/>
      <c r="V32" s="38" t="s">
        <v>4</v>
      </c>
      <c r="W32" s="484">
        <f>TRUNC(S32*I25/100,0)</f>
        <v>0</v>
      </c>
      <c r="X32" s="484"/>
      <c r="Y32" s="484"/>
      <c r="Z32" s="39" t="s">
        <v>5</v>
      </c>
      <c r="AA32" s="40" t="s">
        <v>41</v>
      </c>
      <c r="AB32" s="40" t="s">
        <v>42</v>
      </c>
      <c r="AC32" s="41" t="s">
        <v>43</v>
      </c>
      <c r="AD32" s="485"/>
      <c r="AE32" s="486"/>
      <c r="AF32" s="487"/>
      <c r="AG32" s="487"/>
      <c r="AH32" s="488">
        <f>TRUNC(AF32*I25/100,0)</f>
        <v>0</v>
      </c>
      <c r="AI32" s="489"/>
      <c r="AJ32" s="7"/>
    </row>
    <row r="33" spans="1:44" s="8" customFormat="1" ht="13.5" customHeight="1" thickBot="1">
      <c r="A33" s="43"/>
      <c r="B33" s="257"/>
      <c r="C33" s="258" t="s">
        <v>44</v>
      </c>
      <c r="D33" s="820"/>
      <c r="E33" s="820"/>
      <c r="F33" s="820"/>
      <c r="G33" s="820"/>
      <c r="H33" s="258"/>
      <c r="I33" s="259" t="s">
        <v>45</v>
      </c>
      <c r="J33" s="820"/>
      <c r="K33" s="820"/>
      <c r="L33" s="820"/>
      <c r="M33" s="820"/>
      <c r="N33" s="46"/>
      <c r="O33" s="47"/>
      <c r="P33" s="47"/>
      <c r="Q33" s="513"/>
      <c r="R33" s="513"/>
      <c r="S33" s="514"/>
      <c r="T33" s="514"/>
      <c r="U33" s="514"/>
      <c r="V33" s="48" t="s">
        <v>4</v>
      </c>
      <c r="W33" s="514">
        <f>TRUNC(S33*I25/100,0)</f>
        <v>0</v>
      </c>
      <c r="X33" s="514"/>
      <c r="Y33" s="514"/>
      <c r="Z33" s="49" t="s">
        <v>5</v>
      </c>
      <c r="AA33" s="50" t="s">
        <v>41</v>
      </c>
      <c r="AB33" s="50" t="s">
        <v>42</v>
      </c>
      <c r="AC33" s="51" t="s">
        <v>43</v>
      </c>
      <c r="AD33" s="515"/>
      <c r="AE33" s="516"/>
      <c r="AF33" s="517"/>
      <c r="AG33" s="517"/>
      <c r="AH33" s="518">
        <f>TRUNC(AF33*I25/100,0)</f>
        <v>0</v>
      </c>
      <c r="AI33" s="519"/>
      <c r="AJ33" s="7"/>
    </row>
    <row r="34" spans="1:44" s="8" customFormat="1" ht="15" customHeight="1">
      <c r="A34" s="52"/>
      <c r="B34" s="52" t="s">
        <v>46</v>
      </c>
      <c r="C34" s="53"/>
      <c r="D34" s="54"/>
      <c r="E34" s="54"/>
      <c r="F34" s="55"/>
      <c r="G34" s="54"/>
      <c r="H34" s="56"/>
      <c r="I34" s="56"/>
      <c r="J34" s="56"/>
      <c r="K34" s="56"/>
      <c r="L34" s="56"/>
      <c r="M34" s="56"/>
      <c r="N34" s="57"/>
      <c r="O34" s="58"/>
      <c r="P34" s="58"/>
      <c r="Q34" s="58"/>
      <c r="R34" s="58"/>
      <c r="S34" s="58"/>
      <c r="T34" s="58"/>
      <c r="U34" s="58"/>
      <c r="V34" s="58"/>
      <c r="W34" s="58"/>
      <c r="X34" s="58"/>
      <c r="Y34" s="58"/>
      <c r="Z34" s="58"/>
      <c r="AA34" s="58"/>
      <c r="AB34" s="59"/>
      <c r="AC34" s="60"/>
      <c r="AD34" s="61"/>
      <c r="AE34" s="61"/>
      <c r="AF34" s="58"/>
      <c r="AG34" s="58"/>
      <c r="AH34" s="58"/>
      <c r="AI34" s="58"/>
      <c r="AJ34" s="7"/>
    </row>
    <row r="35" spans="1:44" s="8" customFormat="1" ht="15" customHeight="1">
      <c r="A35" s="54"/>
      <c r="B35" s="62" t="s">
        <v>47</v>
      </c>
      <c r="C35" s="63"/>
      <c r="D35" s="63"/>
      <c r="E35" s="63"/>
      <c r="F35" s="55"/>
      <c r="G35" s="55"/>
      <c r="H35" s="55"/>
      <c r="I35" s="55"/>
      <c r="J35" s="55"/>
      <c r="K35" s="55"/>
      <c r="L35" s="55"/>
      <c r="M35" s="55"/>
      <c r="N35" s="64"/>
      <c r="O35" s="7"/>
      <c r="P35" s="7"/>
      <c r="Q35" s="7"/>
      <c r="R35" s="65"/>
      <c r="S35" s="66"/>
      <c r="T35" s="66"/>
      <c r="U35" s="66"/>
      <c r="V35" s="66"/>
      <c r="W35" s="7"/>
      <c r="X35" s="7"/>
      <c r="Y35" s="7"/>
      <c r="Z35" s="7"/>
      <c r="AA35" s="7"/>
      <c r="AB35" s="7"/>
      <c r="AC35" s="7"/>
      <c r="AD35" s="4"/>
      <c r="AE35" s="4"/>
      <c r="AF35" s="7"/>
      <c r="AG35" s="7"/>
      <c r="AH35" s="7"/>
      <c r="AI35" s="7"/>
      <c r="AJ35" s="7"/>
    </row>
    <row r="36" spans="1:44" s="8" customFormat="1" ht="15" customHeight="1">
      <c r="A36" s="67"/>
      <c r="B36" s="62" t="s">
        <v>48</v>
      </c>
      <c r="C36" s="68"/>
      <c r="D36" s="68"/>
      <c r="E36" s="68"/>
      <c r="F36" s="68"/>
      <c r="G36" s="68"/>
      <c r="H36" s="68"/>
      <c r="I36" s="68"/>
      <c r="J36" s="69"/>
      <c r="K36" s="70"/>
      <c r="L36" s="70"/>
      <c r="M36" s="70"/>
      <c r="N36" s="64"/>
      <c r="R36" s="65"/>
      <c r="S36" s="71"/>
      <c r="T36" s="71"/>
      <c r="U36" s="71"/>
      <c r="V36" s="71"/>
      <c r="AD36" s="72"/>
      <c r="AE36" s="72"/>
      <c r="AG36" s="73" t="s">
        <v>49</v>
      </c>
      <c r="AH36" s="73"/>
    </row>
    <row r="37" spans="1:44" s="79" customFormat="1" ht="18" customHeight="1">
      <c r="A37" s="1"/>
      <c r="B37" s="2"/>
      <c r="C37" s="1" t="s">
        <v>0</v>
      </c>
      <c r="D37" s="1"/>
      <c r="E37" s="1"/>
      <c r="F37" s="1"/>
      <c r="G37" s="1"/>
      <c r="H37" s="1"/>
      <c r="I37" s="758" t="s">
        <v>1</v>
      </c>
      <c r="J37" s="758"/>
      <c r="K37" s="1"/>
      <c r="L37" s="536" t="str">
        <f>L1</f>
        <v xml:space="preserve"> 請  求  書 ( 支払伝票 )</v>
      </c>
      <c r="M37" s="536"/>
      <c r="N37" s="536"/>
      <c r="O37" s="536"/>
      <c r="P37" s="536"/>
      <c r="Q37" s="536"/>
      <c r="R37" s="536"/>
      <c r="S37" s="536"/>
      <c r="T37" s="536"/>
      <c r="U37" s="536"/>
      <c r="V37" s="536"/>
      <c r="W37" s="536"/>
      <c r="X37" s="537"/>
      <c r="Y37" s="74"/>
      <c r="Z37" s="75"/>
      <c r="AA37" s="74"/>
      <c r="AB37" s="76"/>
      <c r="AC37" s="75"/>
      <c r="AD37" s="77"/>
      <c r="AE37" s="78"/>
      <c r="AF37" s="76"/>
      <c r="AG37" s="75"/>
      <c r="AH37" s="75"/>
      <c r="AI37" s="76"/>
      <c r="AJ37" s="1"/>
    </row>
    <row r="38" spans="1:44" s="79" customFormat="1" ht="18" customHeight="1">
      <c r="A38" s="1"/>
      <c r="B38" s="2"/>
      <c r="C38" s="1" t="s">
        <v>3</v>
      </c>
      <c r="D38" s="1"/>
      <c r="E38" s="1"/>
      <c r="F38" s="1"/>
      <c r="G38" s="1"/>
      <c r="H38" s="1"/>
      <c r="I38" s="758"/>
      <c r="J38" s="758"/>
      <c r="K38" s="1"/>
      <c r="L38" s="536"/>
      <c r="M38" s="536"/>
      <c r="N38" s="536"/>
      <c r="O38" s="536"/>
      <c r="P38" s="536"/>
      <c r="Q38" s="536"/>
      <c r="R38" s="536"/>
      <c r="S38" s="536"/>
      <c r="T38" s="536"/>
      <c r="U38" s="536"/>
      <c r="V38" s="536"/>
      <c r="W38" s="536"/>
      <c r="X38" s="537"/>
      <c r="Y38" s="80"/>
      <c r="Z38" s="2"/>
      <c r="AA38" s="80"/>
      <c r="AB38" s="81"/>
      <c r="AC38" s="2"/>
      <c r="AD38" s="82"/>
      <c r="AE38" s="83"/>
      <c r="AF38" s="81"/>
      <c r="AG38" s="2"/>
      <c r="AH38" s="2"/>
      <c r="AI38" s="81"/>
      <c r="AJ38" s="1"/>
    </row>
    <row r="39" spans="1:44" s="79" customFormat="1" ht="18" customHeight="1" thickBot="1">
      <c r="A39" s="1"/>
      <c r="B39" s="1"/>
      <c r="C39" s="1"/>
      <c r="D39" s="1"/>
      <c r="E39" s="1"/>
      <c r="F39" s="1"/>
      <c r="G39" s="1"/>
      <c r="H39" s="1"/>
      <c r="I39" s="1"/>
      <c r="J39" s="1"/>
      <c r="K39" s="1"/>
      <c r="L39" s="1"/>
      <c r="M39" s="1"/>
      <c r="N39" s="1"/>
      <c r="O39" s="1"/>
      <c r="P39" s="84" t="s">
        <v>4</v>
      </c>
      <c r="Q39" s="538" t="str">
        <f>Q3</f>
        <v>令和〇年6月20日</v>
      </c>
      <c r="R39" s="538"/>
      <c r="S39" s="538"/>
      <c r="T39" s="538"/>
      <c r="U39" s="538"/>
      <c r="V39" s="538"/>
      <c r="W39" s="1" t="s">
        <v>5</v>
      </c>
      <c r="X39" s="1"/>
      <c r="Y39" s="80"/>
      <c r="Z39" s="2"/>
      <c r="AA39" s="80"/>
      <c r="AB39" s="81"/>
      <c r="AC39" s="2"/>
      <c r="AD39" s="85"/>
      <c r="AE39" s="86"/>
      <c r="AF39" s="87"/>
      <c r="AG39" s="88"/>
      <c r="AH39" s="88"/>
      <c r="AI39" s="87"/>
      <c r="AJ39" s="1"/>
    </row>
    <row r="40" spans="1:44" s="90" customFormat="1" ht="13.5" customHeight="1">
      <c r="A40" s="539" t="str">
        <f>A4</f>
        <v>日付</v>
      </c>
      <c r="B40" s="540"/>
      <c r="C40" s="540" t="str">
        <f>C4</f>
        <v>名 称 ・ 寸 法 ・ 用 途</v>
      </c>
      <c r="D40" s="540"/>
      <c r="E40" s="540"/>
      <c r="F40" s="540"/>
      <c r="G40" s="540"/>
      <c r="H40" s="540"/>
      <c r="I40" s="540"/>
      <c r="J40" s="540"/>
      <c r="K40" s="544"/>
      <c r="L40" s="547" t="str">
        <f t="shared" ref="L40:L59" si="5">L4</f>
        <v>契   約   高①</v>
      </c>
      <c r="M40" s="522"/>
      <c r="N40" s="522"/>
      <c r="O40" s="522"/>
      <c r="P40" s="522"/>
      <c r="Q40" s="522"/>
      <c r="R40" s="522"/>
      <c r="S40" s="548"/>
      <c r="T40" s="547" t="str">
        <f>T4</f>
        <v>当 月 出 来 高②</v>
      </c>
      <c r="U40" s="522"/>
      <c r="V40" s="522"/>
      <c r="W40" s="522"/>
      <c r="X40" s="548"/>
      <c r="Y40" s="522" t="str">
        <f>Y4</f>
        <v>出来高累計（前回出来高+②）③</v>
      </c>
      <c r="Z40" s="522"/>
      <c r="AA40" s="522"/>
      <c r="AB40" s="522"/>
      <c r="AC40" s="523"/>
      <c r="AD40" s="524" t="str">
        <f>AD4</f>
        <v xml:space="preserve"> 注文書№</v>
      </c>
      <c r="AE40" s="525"/>
      <c r="AF40" s="528" t="str">
        <f>AF4</f>
        <v>0000000000</v>
      </c>
      <c r="AG40" s="528"/>
      <c r="AH40" s="528"/>
      <c r="AI40" s="529"/>
      <c r="AJ40" s="89"/>
    </row>
    <row r="41" spans="1:44" s="90" customFormat="1" ht="13.5" customHeight="1" thickBot="1">
      <c r="A41" s="541"/>
      <c r="B41" s="542"/>
      <c r="C41" s="542"/>
      <c r="D41" s="542"/>
      <c r="E41" s="542"/>
      <c r="F41" s="542"/>
      <c r="G41" s="542"/>
      <c r="H41" s="542"/>
      <c r="I41" s="542"/>
      <c r="J41" s="542"/>
      <c r="K41" s="546"/>
      <c r="L41" s="532" t="str">
        <f t="shared" si="5"/>
        <v>数 量</v>
      </c>
      <c r="M41" s="533"/>
      <c r="N41" s="280" t="str">
        <f t="shared" ref="N41:O56" si="6">N5</f>
        <v>単位</v>
      </c>
      <c r="O41" s="533" t="str">
        <f t="shared" si="6"/>
        <v>単 価</v>
      </c>
      <c r="P41" s="533"/>
      <c r="Q41" s="533" t="str">
        <f>Q5</f>
        <v>金   額</v>
      </c>
      <c r="R41" s="533"/>
      <c r="S41" s="534"/>
      <c r="T41" s="532" t="str">
        <f>T5</f>
        <v>%・数量</v>
      </c>
      <c r="U41" s="533"/>
      <c r="V41" s="533" t="str">
        <f>V5</f>
        <v>金   額</v>
      </c>
      <c r="W41" s="533"/>
      <c r="X41" s="534"/>
      <c r="Y41" s="532" t="str">
        <f>Y5</f>
        <v>%・数量</v>
      </c>
      <c r="Z41" s="533"/>
      <c r="AA41" s="533" t="str">
        <f>AA5</f>
        <v>金   額</v>
      </c>
      <c r="AB41" s="533"/>
      <c r="AC41" s="535"/>
      <c r="AD41" s="526"/>
      <c r="AE41" s="527"/>
      <c r="AF41" s="530"/>
      <c r="AG41" s="530"/>
      <c r="AH41" s="530"/>
      <c r="AI41" s="531"/>
      <c r="AJ41" s="89"/>
    </row>
    <row r="42" spans="1:44" s="90" customFormat="1" ht="13.5" customHeight="1">
      <c r="A42" s="571">
        <f>A6</f>
        <v>0</v>
      </c>
      <c r="B42" s="572"/>
      <c r="C42" s="824">
        <f>C6</f>
        <v>0</v>
      </c>
      <c r="D42" s="825"/>
      <c r="E42" s="825"/>
      <c r="F42" s="825"/>
      <c r="G42" s="825"/>
      <c r="H42" s="825"/>
      <c r="I42" s="825"/>
      <c r="J42" s="826"/>
      <c r="K42" s="92">
        <f t="shared" ref="K42:K59" si="7">K6</f>
        <v>0</v>
      </c>
      <c r="L42" s="575">
        <f t="shared" si="5"/>
        <v>0</v>
      </c>
      <c r="M42" s="576"/>
      <c r="N42" s="93">
        <f t="shared" si="6"/>
        <v>0</v>
      </c>
      <c r="O42" s="559">
        <f t="shared" si="6"/>
        <v>0</v>
      </c>
      <c r="P42" s="559"/>
      <c r="Q42" s="559">
        <f>Q6</f>
        <v>0</v>
      </c>
      <c r="R42" s="559"/>
      <c r="S42" s="560"/>
      <c r="T42" s="561">
        <f>T6</f>
        <v>0</v>
      </c>
      <c r="U42" s="562"/>
      <c r="V42" s="559" t="str">
        <f>V6</f>
        <v/>
      </c>
      <c r="W42" s="559"/>
      <c r="X42" s="560"/>
      <c r="Y42" s="561">
        <f>Y6</f>
        <v>0</v>
      </c>
      <c r="Z42" s="562"/>
      <c r="AA42" s="563" t="str">
        <f>AA6</f>
        <v/>
      </c>
      <c r="AB42" s="564"/>
      <c r="AC42" s="565"/>
      <c r="AD42" s="375" t="str">
        <f>AD6</f>
        <v>既払累計</v>
      </c>
      <c r="AE42" s="376"/>
      <c r="AF42" s="377">
        <f>AF6</f>
        <v>0</v>
      </c>
      <c r="AG42" s="378"/>
      <c r="AH42" s="378"/>
      <c r="AI42" s="379"/>
      <c r="AJ42" s="89"/>
    </row>
    <row r="43" spans="1:44" s="90" customFormat="1" ht="13.5" customHeight="1">
      <c r="A43" s="566">
        <f>A7</f>
        <v>0</v>
      </c>
      <c r="B43" s="567"/>
      <c r="C43" s="821" t="str">
        <f>C7</f>
        <v>○○工事</v>
      </c>
      <c r="D43" s="822"/>
      <c r="E43" s="822"/>
      <c r="F43" s="822"/>
      <c r="G43" s="822"/>
      <c r="H43" s="822"/>
      <c r="I43" s="822"/>
      <c r="J43" s="823"/>
      <c r="K43" s="94">
        <f t="shared" si="7"/>
        <v>0</v>
      </c>
      <c r="L43" s="549">
        <f t="shared" si="5"/>
        <v>1</v>
      </c>
      <c r="M43" s="550"/>
      <c r="N43" s="95" t="str">
        <f t="shared" si="6"/>
        <v>式</v>
      </c>
      <c r="O43" s="551">
        <f t="shared" si="6"/>
        <v>1000000</v>
      </c>
      <c r="P43" s="551"/>
      <c r="Q43" s="551">
        <f>Q7</f>
        <v>1000000</v>
      </c>
      <c r="R43" s="551"/>
      <c r="S43" s="552"/>
      <c r="T43" s="549">
        <f>T7</f>
        <v>0</v>
      </c>
      <c r="U43" s="550"/>
      <c r="V43" s="551">
        <f>V7</f>
        <v>0</v>
      </c>
      <c r="W43" s="551"/>
      <c r="X43" s="552"/>
      <c r="Y43" s="549">
        <f>Y7</f>
        <v>1</v>
      </c>
      <c r="Z43" s="550"/>
      <c r="AA43" s="553">
        <f>AA7</f>
        <v>1000000</v>
      </c>
      <c r="AB43" s="554"/>
      <c r="AC43" s="555"/>
      <c r="AD43" s="364">
        <f>AD7</f>
        <v>0</v>
      </c>
      <c r="AE43" s="364"/>
      <c r="AF43" s="556">
        <f>AF7</f>
        <v>0</v>
      </c>
      <c r="AG43" s="557"/>
      <c r="AH43" s="557"/>
      <c r="AI43" s="558"/>
      <c r="AJ43" s="89"/>
      <c r="AL43" s="96"/>
      <c r="AM43" s="96"/>
      <c r="AN43" s="96"/>
      <c r="AO43" s="96"/>
      <c r="AP43" s="96"/>
      <c r="AQ43" s="96"/>
      <c r="AR43" s="96"/>
    </row>
    <row r="44" spans="1:44" s="90" customFormat="1" ht="13.5" customHeight="1">
      <c r="A44" s="582">
        <f t="shared" ref="A44:A59" si="8">A8</f>
        <v>0</v>
      </c>
      <c r="B44" s="583"/>
      <c r="C44" s="830">
        <f t="shared" ref="C44:C59" si="9">C8</f>
        <v>0</v>
      </c>
      <c r="D44" s="831"/>
      <c r="E44" s="831"/>
      <c r="F44" s="831"/>
      <c r="G44" s="831"/>
      <c r="H44" s="831"/>
      <c r="I44" s="831"/>
      <c r="J44" s="832"/>
      <c r="K44" s="97">
        <f t="shared" si="7"/>
        <v>0</v>
      </c>
      <c r="L44" s="575">
        <f t="shared" si="5"/>
        <v>0</v>
      </c>
      <c r="M44" s="576"/>
      <c r="N44" s="98">
        <f t="shared" si="6"/>
        <v>0</v>
      </c>
      <c r="O44" s="577">
        <f t="shared" si="6"/>
        <v>0</v>
      </c>
      <c r="P44" s="577"/>
      <c r="Q44" s="577">
        <f t="shared" ref="Q44:Q69" si="10">Q8</f>
        <v>0</v>
      </c>
      <c r="R44" s="577"/>
      <c r="S44" s="578"/>
      <c r="T44" s="575">
        <f t="shared" ref="T44:T59" si="11">T8</f>
        <v>0</v>
      </c>
      <c r="U44" s="576"/>
      <c r="V44" s="577" t="str">
        <f t="shared" ref="V44:V59" si="12">V8</f>
        <v/>
      </c>
      <c r="W44" s="577"/>
      <c r="X44" s="578"/>
      <c r="Y44" s="575">
        <f t="shared" ref="Y44:Y59" si="13">Y8</f>
        <v>0</v>
      </c>
      <c r="Z44" s="576"/>
      <c r="AA44" s="579" t="str">
        <f t="shared" ref="AA44:AA59" si="14">AA8</f>
        <v/>
      </c>
      <c r="AB44" s="580"/>
      <c r="AC44" s="581"/>
      <c r="AD44" s="400">
        <f t="shared" ref="AD44:AD53" si="15">AD8</f>
        <v>0</v>
      </c>
      <c r="AE44" s="400"/>
      <c r="AF44" s="401">
        <f t="shared" ref="AF44:AF53" si="16">AF8</f>
        <v>0</v>
      </c>
      <c r="AG44" s="402"/>
      <c r="AH44" s="402"/>
      <c r="AI44" s="403"/>
      <c r="AJ44" s="89"/>
    </row>
    <row r="45" spans="1:44" s="90" customFormat="1" ht="13.5" customHeight="1">
      <c r="A45" s="582">
        <f t="shared" si="8"/>
        <v>0</v>
      </c>
      <c r="B45" s="583"/>
      <c r="C45" s="827" t="str">
        <f t="shared" si="9"/>
        <v>○○工事</v>
      </c>
      <c r="D45" s="828"/>
      <c r="E45" s="828"/>
      <c r="F45" s="828"/>
      <c r="G45" s="828"/>
      <c r="H45" s="828"/>
      <c r="I45" s="828"/>
      <c r="J45" s="829"/>
      <c r="K45" s="97">
        <f t="shared" si="7"/>
        <v>0</v>
      </c>
      <c r="L45" s="575">
        <f t="shared" si="5"/>
        <v>1</v>
      </c>
      <c r="M45" s="576"/>
      <c r="N45" s="98" t="str">
        <f t="shared" si="6"/>
        <v>式</v>
      </c>
      <c r="O45" s="577">
        <f t="shared" si="6"/>
        <v>1000000</v>
      </c>
      <c r="P45" s="577"/>
      <c r="Q45" s="577">
        <f t="shared" si="10"/>
        <v>1000000</v>
      </c>
      <c r="R45" s="577"/>
      <c r="S45" s="578"/>
      <c r="T45" s="575">
        <f t="shared" si="11"/>
        <v>0.3</v>
      </c>
      <c r="U45" s="576"/>
      <c r="V45" s="577">
        <f t="shared" si="12"/>
        <v>300000</v>
      </c>
      <c r="W45" s="577"/>
      <c r="X45" s="578"/>
      <c r="Y45" s="575">
        <f t="shared" si="13"/>
        <v>1</v>
      </c>
      <c r="Z45" s="576"/>
      <c r="AA45" s="579">
        <f t="shared" si="14"/>
        <v>1000000</v>
      </c>
      <c r="AB45" s="580"/>
      <c r="AC45" s="581"/>
      <c r="AD45" s="392">
        <f t="shared" si="15"/>
        <v>0</v>
      </c>
      <c r="AE45" s="392"/>
      <c r="AF45" s="556">
        <f t="shared" si="16"/>
        <v>0</v>
      </c>
      <c r="AG45" s="557"/>
      <c r="AH45" s="557"/>
      <c r="AI45" s="558"/>
      <c r="AJ45" s="89"/>
      <c r="AL45" s="96"/>
      <c r="AM45" s="96"/>
      <c r="AN45" s="96"/>
      <c r="AO45" s="96"/>
      <c r="AP45" s="96"/>
      <c r="AQ45" s="96"/>
      <c r="AR45" s="96"/>
    </row>
    <row r="46" spans="1:44" s="90" customFormat="1" ht="13.5" customHeight="1">
      <c r="A46" s="592">
        <f t="shared" si="8"/>
        <v>0</v>
      </c>
      <c r="B46" s="593"/>
      <c r="C46" s="833">
        <f t="shared" si="9"/>
        <v>0</v>
      </c>
      <c r="D46" s="834"/>
      <c r="E46" s="834"/>
      <c r="F46" s="834"/>
      <c r="G46" s="834"/>
      <c r="H46" s="834"/>
      <c r="I46" s="834"/>
      <c r="J46" s="835"/>
      <c r="K46" s="99">
        <f t="shared" si="7"/>
        <v>0</v>
      </c>
      <c r="L46" s="588">
        <f t="shared" si="5"/>
        <v>0</v>
      </c>
      <c r="M46" s="589"/>
      <c r="N46" s="26">
        <f t="shared" si="6"/>
        <v>0</v>
      </c>
      <c r="O46" s="586">
        <f t="shared" si="6"/>
        <v>0</v>
      </c>
      <c r="P46" s="586"/>
      <c r="Q46" s="586">
        <f t="shared" si="10"/>
        <v>0</v>
      </c>
      <c r="R46" s="586"/>
      <c r="S46" s="587"/>
      <c r="T46" s="588">
        <f t="shared" si="11"/>
        <v>0</v>
      </c>
      <c r="U46" s="589"/>
      <c r="V46" s="586" t="str">
        <f t="shared" si="12"/>
        <v/>
      </c>
      <c r="W46" s="586"/>
      <c r="X46" s="587"/>
      <c r="Y46" s="588">
        <f t="shared" si="13"/>
        <v>0</v>
      </c>
      <c r="Z46" s="589"/>
      <c r="AA46" s="471" t="str">
        <f t="shared" si="14"/>
        <v/>
      </c>
      <c r="AB46" s="590"/>
      <c r="AC46" s="591"/>
      <c r="AD46" s="364">
        <f t="shared" si="15"/>
        <v>0</v>
      </c>
      <c r="AE46" s="364"/>
      <c r="AF46" s="401">
        <f t="shared" si="16"/>
        <v>0</v>
      </c>
      <c r="AG46" s="402"/>
      <c r="AH46" s="402"/>
      <c r="AI46" s="403"/>
      <c r="AJ46" s="89"/>
    </row>
    <row r="47" spans="1:44" s="90" customFormat="1" ht="13.5" customHeight="1">
      <c r="A47" s="566">
        <f t="shared" si="8"/>
        <v>0</v>
      </c>
      <c r="B47" s="567"/>
      <c r="C47" s="821">
        <f t="shared" si="9"/>
        <v>0</v>
      </c>
      <c r="D47" s="822"/>
      <c r="E47" s="822"/>
      <c r="F47" s="822"/>
      <c r="G47" s="822"/>
      <c r="H47" s="822"/>
      <c r="I47" s="822"/>
      <c r="J47" s="823"/>
      <c r="K47" s="94">
        <f t="shared" si="7"/>
        <v>0</v>
      </c>
      <c r="L47" s="549">
        <f t="shared" si="5"/>
        <v>0</v>
      </c>
      <c r="M47" s="550"/>
      <c r="N47" s="95">
        <f t="shared" si="6"/>
        <v>0</v>
      </c>
      <c r="O47" s="551">
        <f t="shared" si="6"/>
        <v>0</v>
      </c>
      <c r="P47" s="551"/>
      <c r="Q47" s="551">
        <f t="shared" si="10"/>
        <v>0</v>
      </c>
      <c r="R47" s="551"/>
      <c r="S47" s="552"/>
      <c r="T47" s="549">
        <f t="shared" si="11"/>
        <v>0</v>
      </c>
      <c r="U47" s="550"/>
      <c r="V47" s="551" t="str">
        <f t="shared" si="12"/>
        <v/>
      </c>
      <c r="W47" s="551"/>
      <c r="X47" s="552"/>
      <c r="Y47" s="549">
        <f t="shared" si="13"/>
        <v>0</v>
      </c>
      <c r="Z47" s="550"/>
      <c r="AA47" s="553" t="str">
        <f t="shared" si="14"/>
        <v/>
      </c>
      <c r="AB47" s="554"/>
      <c r="AC47" s="555"/>
      <c r="AD47" s="364">
        <f t="shared" si="15"/>
        <v>0</v>
      </c>
      <c r="AE47" s="364"/>
      <c r="AF47" s="556">
        <f t="shared" si="16"/>
        <v>0</v>
      </c>
      <c r="AG47" s="557"/>
      <c r="AH47" s="557"/>
      <c r="AI47" s="558"/>
      <c r="AJ47" s="89"/>
      <c r="AL47" s="96"/>
      <c r="AM47" s="96"/>
      <c r="AN47" s="96"/>
      <c r="AO47" s="96"/>
      <c r="AP47" s="96"/>
      <c r="AQ47" s="96"/>
      <c r="AR47" s="96"/>
    </row>
    <row r="48" spans="1:44" s="90" customFormat="1" ht="13.5" customHeight="1">
      <c r="A48" s="582">
        <f t="shared" si="8"/>
        <v>0</v>
      </c>
      <c r="B48" s="583"/>
      <c r="C48" s="830">
        <f t="shared" si="9"/>
        <v>0</v>
      </c>
      <c r="D48" s="831"/>
      <c r="E48" s="831"/>
      <c r="F48" s="831"/>
      <c r="G48" s="831"/>
      <c r="H48" s="831"/>
      <c r="I48" s="831"/>
      <c r="J48" s="832"/>
      <c r="K48" s="97">
        <f t="shared" si="7"/>
        <v>0</v>
      </c>
      <c r="L48" s="575">
        <f t="shared" si="5"/>
        <v>0</v>
      </c>
      <c r="M48" s="576"/>
      <c r="N48" s="26">
        <f t="shared" si="6"/>
        <v>0</v>
      </c>
      <c r="O48" s="577">
        <f t="shared" si="6"/>
        <v>0</v>
      </c>
      <c r="P48" s="577"/>
      <c r="Q48" s="577">
        <f t="shared" si="10"/>
        <v>0</v>
      </c>
      <c r="R48" s="577"/>
      <c r="S48" s="578"/>
      <c r="T48" s="575">
        <f t="shared" si="11"/>
        <v>0</v>
      </c>
      <c r="U48" s="576"/>
      <c r="V48" s="577" t="str">
        <f t="shared" si="12"/>
        <v/>
      </c>
      <c r="W48" s="577"/>
      <c r="X48" s="578"/>
      <c r="Y48" s="575">
        <f t="shared" si="13"/>
        <v>0</v>
      </c>
      <c r="Z48" s="576"/>
      <c r="AA48" s="579" t="str">
        <f t="shared" si="14"/>
        <v/>
      </c>
      <c r="AB48" s="580"/>
      <c r="AC48" s="581"/>
      <c r="AD48" s="400">
        <f t="shared" si="15"/>
        <v>0</v>
      </c>
      <c r="AE48" s="400"/>
      <c r="AF48" s="401">
        <f t="shared" si="16"/>
        <v>0</v>
      </c>
      <c r="AG48" s="402"/>
      <c r="AH48" s="402"/>
      <c r="AI48" s="403"/>
      <c r="AJ48" s="89"/>
    </row>
    <row r="49" spans="1:44" s="90" customFormat="1" ht="13.5" customHeight="1">
      <c r="A49" s="582">
        <f t="shared" si="8"/>
        <v>0</v>
      </c>
      <c r="B49" s="583"/>
      <c r="C49" s="827">
        <f t="shared" si="9"/>
        <v>0</v>
      </c>
      <c r="D49" s="828"/>
      <c r="E49" s="828"/>
      <c r="F49" s="828"/>
      <c r="G49" s="828"/>
      <c r="H49" s="828"/>
      <c r="I49" s="828"/>
      <c r="J49" s="829"/>
      <c r="K49" s="97">
        <f t="shared" si="7"/>
        <v>0</v>
      </c>
      <c r="L49" s="575">
        <f t="shared" si="5"/>
        <v>0</v>
      </c>
      <c r="M49" s="576"/>
      <c r="N49" s="95">
        <f t="shared" si="6"/>
        <v>0</v>
      </c>
      <c r="O49" s="577">
        <f t="shared" si="6"/>
        <v>0</v>
      </c>
      <c r="P49" s="577"/>
      <c r="Q49" s="577">
        <f t="shared" si="10"/>
        <v>0</v>
      </c>
      <c r="R49" s="577"/>
      <c r="S49" s="578"/>
      <c r="T49" s="575">
        <f t="shared" si="11"/>
        <v>0</v>
      </c>
      <c r="U49" s="576"/>
      <c r="V49" s="577" t="str">
        <f t="shared" si="12"/>
        <v/>
      </c>
      <c r="W49" s="577"/>
      <c r="X49" s="578"/>
      <c r="Y49" s="575">
        <f t="shared" si="13"/>
        <v>0</v>
      </c>
      <c r="Z49" s="576"/>
      <c r="AA49" s="579" t="str">
        <f t="shared" si="14"/>
        <v/>
      </c>
      <c r="AB49" s="580"/>
      <c r="AC49" s="581"/>
      <c r="AD49" s="392">
        <f t="shared" si="15"/>
        <v>0</v>
      </c>
      <c r="AE49" s="392"/>
      <c r="AF49" s="556">
        <f t="shared" si="16"/>
        <v>0</v>
      </c>
      <c r="AG49" s="557"/>
      <c r="AH49" s="557"/>
      <c r="AI49" s="558"/>
      <c r="AJ49" s="89"/>
      <c r="AL49" s="96"/>
      <c r="AM49" s="96"/>
      <c r="AN49" s="96"/>
      <c r="AO49" s="96"/>
      <c r="AP49" s="96"/>
      <c r="AQ49" s="96"/>
      <c r="AR49" s="96"/>
    </row>
    <row r="50" spans="1:44" s="90" customFormat="1" ht="13.5" customHeight="1">
      <c r="A50" s="592">
        <f t="shared" si="8"/>
        <v>0</v>
      </c>
      <c r="B50" s="593"/>
      <c r="C50" s="833">
        <f t="shared" si="9"/>
        <v>0</v>
      </c>
      <c r="D50" s="834"/>
      <c r="E50" s="834"/>
      <c r="F50" s="834"/>
      <c r="G50" s="834"/>
      <c r="H50" s="834"/>
      <c r="I50" s="834"/>
      <c r="J50" s="835"/>
      <c r="K50" s="99">
        <f t="shared" si="7"/>
        <v>0</v>
      </c>
      <c r="L50" s="588">
        <f t="shared" si="5"/>
        <v>0</v>
      </c>
      <c r="M50" s="589"/>
      <c r="N50" s="26">
        <f t="shared" si="6"/>
        <v>0</v>
      </c>
      <c r="O50" s="586">
        <f t="shared" si="6"/>
        <v>0</v>
      </c>
      <c r="P50" s="586"/>
      <c r="Q50" s="586">
        <f t="shared" si="10"/>
        <v>0</v>
      </c>
      <c r="R50" s="586"/>
      <c r="S50" s="587"/>
      <c r="T50" s="588">
        <f t="shared" si="11"/>
        <v>0</v>
      </c>
      <c r="U50" s="589"/>
      <c r="V50" s="586" t="str">
        <f t="shared" si="12"/>
        <v/>
      </c>
      <c r="W50" s="586"/>
      <c r="X50" s="587"/>
      <c r="Y50" s="588">
        <f t="shared" si="13"/>
        <v>0</v>
      </c>
      <c r="Z50" s="589"/>
      <c r="AA50" s="471" t="str">
        <f t="shared" si="14"/>
        <v/>
      </c>
      <c r="AB50" s="590"/>
      <c r="AC50" s="591"/>
      <c r="AD50" s="364">
        <f t="shared" si="15"/>
        <v>0</v>
      </c>
      <c r="AE50" s="364"/>
      <c r="AF50" s="401">
        <f t="shared" si="16"/>
        <v>0</v>
      </c>
      <c r="AG50" s="402"/>
      <c r="AH50" s="402"/>
      <c r="AI50" s="403"/>
      <c r="AJ50" s="89"/>
    </row>
    <row r="51" spans="1:44" s="90" customFormat="1" ht="13.5" customHeight="1">
      <c r="A51" s="566">
        <f t="shared" si="8"/>
        <v>0</v>
      </c>
      <c r="B51" s="567"/>
      <c r="C51" s="821">
        <f t="shared" si="9"/>
        <v>0</v>
      </c>
      <c r="D51" s="822"/>
      <c r="E51" s="822"/>
      <c r="F51" s="822"/>
      <c r="G51" s="822"/>
      <c r="H51" s="822"/>
      <c r="I51" s="822"/>
      <c r="J51" s="823"/>
      <c r="K51" s="94">
        <f t="shared" si="7"/>
        <v>0</v>
      </c>
      <c r="L51" s="549">
        <f t="shared" si="5"/>
        <v>0</v>
      </c>
      <c r="M51" s="550"/>
      <c r="N51" s="95">
        <f t="shared" si="6"/>
        <v>0</v>
      </c>
      <c r="O51" s="551">
        <f t="shared" si="6"/>
        <v>0</v>
      </c>
      <c r="P51" s="551"/>
      <c r="Q51" s="551">
        <f t="shared" si="10"/>
        <v>0</v>
      </c>
      <c r="R51" s="551"/>
      <c r="S51" s="552"/>
      <c r="T51" s="549">
        <f t="shared" si="11"/>
        <v>0</v>
      </c>
      <c r="U51" s="550"/>
      <c r="V51" s="551" t="str">
        <f t="shared" si="12"/>
        <v/>
      </c>
      <c r="W51" s="551"/>
      <c r="X51" s="552"/>
      <c r="Y51" s="549">
        <f t="shared" si="13"/>
        <v>0</v>
      </c>
      <c r="Z51" s="550"/>
      <c r="AA51" s="553" t="str">
        <f t="shared" si="14"/>
        <v/>
      </c>
      <c r="AB51" s="554"/>
      <c r="AC51" s="555"/>
      <c r="AD51" s="594">
        <f t="shared" si="15"/>
        <v>0</v>
      </c>
      <c r="AE51" s="392"/>
      <c r="AF51" s="556">
        <f t="shared" si="16"/>
        <v>0</v>
      </c>
      <c r="AG51" s="557"/>
      <c r="AH51" s="557"/>
      <c r="AI51" s="558"/>
      <c r="AJ51" s="89"/>
      <c r="AL51" s="96"/>
      <c r="AM51" s="96"/>
      <c r="AN51" s="96"/>
      <c r="AO51" s="96"/>
      <c r="AP51" s="96"/>
      <c r="AQ51" s="96"/>
      <c r="AR51" s="96"/>
    </row>
    <row r="52" spans="1:44" s="90" customFormat="1" ht="13.5" customHeight="1">
      <c r="A52" s="582">
        <f t="shared" si="8"/>
        <v>0</v>
      </c>
      <c r="B52" s="583"/>
      <c r="C52" s="830">
        <f t="shared" si="9"/>
        <v>0</v>
      </c>
      <c r="D52" s="831"/>
      <c r="E52" s="831"/>
      <c r="F52" s="831"/>
      <c r="G52" s="831"/>
      <c r="H52" s="831"/>
      <c r="I52" s="831"/>
      <c r="J52" s="832"/>
      <c r="K52" s="97">
        <f t="shared" si="7"/>
        <v>0</v>
      </c>
      <c r="L52" s="575">
        <f t="shared" si="5"/>
        <v>0</v>
      </c>
      <c r="M52" s="576"/>
      <c r="N52" s="26">
        <f t="shared" si="6"/>
        <v>0</v>
      </c>
      <c r="O52" s="577">
        <f t="shared" si="6"/>
        <v>0</v>
      </c>
      <c r="P52" s="577"/>
      <c r="Q52" s="577">
        <f t="shared" si="10"/>
        <v>0</v>
      </c>
      <c r="R52" s="577"/>
      <c r="S52" s="578"/>
      <c r="T52" s="575">
        <f t="shared" si="11"/>
        <v>0</v>
      </c>
      <c r="U52" s="576"/>
      <c r="V52" s="577" t="str">
        <f t="shared" si="12"/>
        <v/>
      </c>
      <c r="W52" s="577"/>
      <c r="X52" s="578"/>
      <c r="Y52" s="575">
        <f t="shared" si="13"/>
        <v>0</v>
      </c>
      <c r="Z52" s="576"/>
      <c r="AA52" s="579" t="str">
        <f t="shared" si="14"/>
        <v/>
      </c>
      <c r="AB52" s="580"/>
      <c r="AC52" s="581"/>
      <c r="AD52" s="364" t="str">
        <f t="shared" si="15"/>
        <v>増 ・ 減</v>
      </c>
      <c r="AE52" s="364"/>
      <c r="AF52" s="401">
        <f t="shared" si="16"/>
        <v>0</v>
      </c>
      <c r="AG52" s="402"/>
      <c r="AH52" s="402"/>
      <c r="AI52" s="403"/>
      <c r="AJ52" s="89"/>
    </row>
    <row r="53" spans="1:44" s="90" customFormat="1" ht="13.5" customHeight="1">
      <c r="A53" s="582">
        <f t="shared" si="8"/>
        <v>0</v>
      </c>
      <c r="B53" s="583"/>
      <c r="C53" s="827">
        <f t="shared" si="9"/>
        <v>0</v>
      </c>
      <c r="D53" s="828"/>
      <c r="E53" s="828"/>
      <c r="F53" s="828"/>
      <c r="G53" s="828"/>
      <c r="H53" s="828"/>
      <c r="I53" s="828"/>
      <c r="J53" s="829"/>
      <c r="K53" s="97">
        <f t="shared" si="7"/>
        <v>0</v>
      </c>
      <c r="L53" s="575">
        <f t="shared" si="5"/>
        <v>0</v>
      </c>
      <c r="M53" s="576"/>
      <c r="N53" s="95">
        <f t="shared" si="6"/>
        <v>0</v>
      </c>
      <c r="O53" s="577">
        <f t="shared" si="6"/>
        <v>0</v>
      </c>
      <c r="P53" s="577"/>
      <c r="Q53" s="577">
        <f t="shared" si="10"/>
        <v>0</v>
      </c>
      <c r="R53" s="577"/>
      <c r="S53" s="578"/>
      <c r="T53" s="575">
        <f t="shared" si="11"/>
        <v>0</v>
      </c>
      <c r="U53" s="576"/>
      <c r="V53" s="577" t="str">
        <f t="shared" si="12"/>
        <v/>
      </c>
      <c r="W53" s="577"/>
      <c r="X53" s="578"/>
      <c r="Y53" s="575">
        <f t="shared" si="13"/>
        <v>0</v>
      </c>
      <c r="Z53" s="576"/>
      <c r="AA53" s="579" t="str">
        <f t="shared" si="14"/>
        <v/>
      </c>
      <c r="AB53" s="580"/>
      <c r="AC53" s="581"/>
      <c r="AD53" s="595">
        <f t="shared" si="15"/>
        <v>0</v>
      </c>
      <c r="AE53" s="410"/>
      <c r="AF53" s="435">
        <f t="shared" si="16"/>
        <v>0</v>
      </c>
      <c r="AG53" s="596"/>
      <c r="AH53" s="596"/>
      <c r="AI53" s="597"/>
      <c r="AJ53" s="89"/>
      <c r="AL53" s="96"/>
      <c r="AM53" s="96"/>
      <c r="AN53" s="96"/>
      <c r="AO53" s="96"/>
      <c r="AP53" s="96"/>
      <c r="AQ53" s="96"/>
      <c r="AR53" s="96"/>
    </row>
    <row r="54" spans="1:44" s="90" customFormat="1" ht="13.5" customHeight="1">
      <c r="A54" s="592">
        <f t="shared" si="8"/>
        <v>0</v>
      </c>
      <c r="B54" s="593"/>
      <c r="C54" s="833">
        <f t="shared" si="9"/>
        <v>0</v>
      </c>
      <c r="D54" s="834"/>
      <c r="E54" s="834"/>
      <c r="F54" s="834"/>
      <c r="G54" s="834"/>
      <c r="H54" s="834"/>
      <c r="I54" s="834"/>
      <c r="J54" s="835"/>
      <c r="K54" s="99">
        <f t="shared" si="7"/>
        <v>0</v>
      </c>
      <c r="L54" s="588">
        <f t="shared" si="5"/>
        <v>0</v>
      </c>
      <c r="M54" s="589"/>
      <c r="N54" s="26">
        <f t="shared" si="6"/>
        <v>0</v>
      </c>
      <c r="O54" s="586">
        <f t="shared" si="6"/>
        <v>0</v>
      </c>
      <c r="P54" s="586"/>
      <c r="Q54" s="586">
        <f t="shared" si="10"/>
        <v>0</v>
      </c>
      <c r="R54" s="586"/>
      <c r="S54" s="587"/>
      <c r="T54" s="588">
        <f t="shared" si="11"/>
        <v>0</v>
      </c>
      <c r="U54" s="589"/>
      <c r="V54" s="586" t="str">
        <f t="shared" si="12"/>
        <v/>
      </c>
      <c r="W54" s="586"/>
      <c r="X54" s="587"/>
      <c r="Y54" s="588">
        <f t="shared" si="13"/>
        <v>0</v>
      </c>
      <c r="Z54" s="589"/>
      <c r="AA54" s="471" t="str">
        <f t="shared" si="14"/>
        <v/>
      </c>
      <c r="AB54" s="590"/>
      <c r="AC54" s="591"/>
      <c r="AD54" s="598" t="str">
        <f>AD18</f>
        <v>支払回数</v>
      </c>
      <c r="AE54" s="599"/>
      <c r="AF54" s="601">
        <f>AF18</f>
        <v>3</v>
      </c>
      <c r="AG54" s="424" t="str">
        <f>AG18</f>
        <v>回</v>
      </c>
      <c r="AH54" s="415" t="str">
        <f>AH18</f>
        <v>精算</v>
      </c>
      <c r="AI54" s="416"/>
      <c r="AJ54" s="89"/>
    </row>
    <row r="55" spans="1:44" s="90" customFormat="1" ht="13.5" customHeight="1">
      <c r="A55" s="566">
        <f t="shared" si="8"/>
        <v>0</v>
      </c>
      <c r="B55" s="567"/>
      <c r="C55" s="821">
        <f t="shared" si="9"/>
        <v>0</v>
      </c>
      <c r="D55" s="822"/>
      <c r="E55" s="822"/>
      <c r="F55" s="822"/>
      <c r="G55" s="822"/>
      <c r="H55" s="822"/>
      <c r="I55" s="822"/>
      <c r="J55" s="823"/>
      <c r="K55" s="94">
        <f t="shared" si="7"/>
        <v>0</v>
      </c>
      <c r="L55" s="549">
        <f t="shared" si="5"/>
        <v>0</v>
      </c>
      <c r="M55" s="550"/>
      <c r="N55" s="95">
        <f t="shared" si="6"/>
        <v>0</v>
      </c>
      <c r="O55" s="551">
        <f t="shared" si="6"/>
        <v>0</v>
      </c>
      <c r="P55" s="551"/>
      <c r="Q55" s="551">
        <f t="shared" si="10"/>
        <v>0</v>
      </c>
      <c r="R55" s="551"/>
      <c r="S55" s="552"/>
      <c r="T55" s="549">
        <f t="shared" si="11"/>
        <v>0</v>
      </c>
      <c r="U55" s="550"/>
      <c r="V55" s="551" t="str">
        <f t="shared" si="12"/>
        <v/>
      </c>
      <c r="W55" s="551"/>
      <c r="X55" s="552"/>
      <c r="Y55" s="549">
        <f t="shared" si="13"/>
        <v>0</v>
      </c>
      <c r="Z55" s="550"/>
      <c r="AA55" s="553" t="str">
        <f t="shared" si="14"/>
        <v/>
      </c>
      <c r="AB55" s="554"/>
      <c r="AC55" s="555"/>
      <c r="AD55" s="600"/>
      <c r="AE55" s="426"/>
      <c r="AF55" s="602"/>
      <c r="AG55" s="425"/>
      <c r="AH55" s="417"/>
      <c r="AI55" s="418"/>
      <c r="AJ55" s="89"/>
      <c r="AL55" s="96"/>
      <c r="AM55" s="96"/>
      <c r="AN55" s="96"/>
      <c r="AO55" s="96"/>
      <c r="AP55" s="96"/>
      <c r="AQ55" s="96"/>
      <c r="AR55" s="96"/>
    </row>
    <row r="56" spans="1:44" s="90" customFormat="1" ht="13.5" customHeight="1">
      <c r="A56" s="582">
        <f t="shared" si="8"/>
        <v>0</v>
      </c>
      <c r="B56" s="583"/>
      <c r="C56" s="830">
        <f t="shared" si="9"/>
        <v>0</v>
      </c>
      <c r="D56" s="831"/>
      <c r="E56" s="831"/>
      <c r="F56" s="831"/>
      <c r="G56" s="831"/>
      <c r="H56" s="831"/>
      <c r="I56" s="831"/>
      <c r="J56" s="832"/>
      <c r="K56" s="97">
        <f t="shared" si="7"/>
        <v>0</v>
      </c>
      <c r="L56" s="575">
        <f t="shared" si="5"/>
        <v>0</v>
      </c>
      <c r="M56" s="576"/>
      <c r="N56" s="26">
        <f t="shared" si="6"/>
        <v>0</v>
      </c>
      <c r="O56" s="577">
        <f t="shared" si="6"/>
        <v>0</v>
      </c>
      <c r="P56" s="577"/>
      <c r="Q56" s="577">
        <f t="shared" si="10"/>
        <v>0</v>
      </c>
      <c r="R56" s="577"/>
      <c r="S56" s="578"/>
      <c r="T56" s="575">
        <f t="shared" si="11"/>
        <v>0</v>
      </c>
      <c r="U56" s="576"/>
      <c r="V56" s="577" t="str">
        <f t="shared" si="12"/>
        <v/>
      </c>
      <c r="W56" s="577"/>
      <c r="X56" s="578"/>
      <c r="Y56" s="575">
        <f t="shared" si="13"/>
        <v>0</v>
      </c>
      <c r="Z56" s="576"/>
      <c r="AA56" s="579" t="str">
        <f t="shared" si="14"/>
        <v/>
      </c>
      <c r="AB56" s="580"/>
      <c r="AC56" s="581"/>
      <c r="AD56" s="430" t="str">
        <f t="shared" ref="AD56:AD62" si="17">AD20</f>
        <v>今月迄</v>
      </c>
      <c r="AE56" s="430"/>
      <c r="AF56" s="401">
        <f t="shared" ref="AF56:AF69" si="18">AF20</f>
        <v>0</v>
      </c>
      <c r="AG56" s="402"/>
      <c r="AH56" s="402"/>
      <c r="AI56" s="403"/>
      <c r="AJ56" s="89"/>
    </row>
    <row r="57" spans="1:44" s="90" customFormat="1" ht="13.5" customHeight="1">
      <c r="A57" s="582">
        <f t="shared" si="8"/>
        <v>0</v>
      </c>
      <c r="B57" s="583"/>
      <c r="C57" s="827">
        <f t="shared" si="9"/>
        <v>0</v>
      </c>
      <c r="D57" s="828"/>
      <c r="E57" s="828"/>
      <c r="F57" s="828"/>
      <c r="G57" s="828"/>
      <c r="H57" s="828"/>
      <c r="I57" s="828"/>
      <c r="J57" s="829"/>
      <c r="K57" s="97">
        <f t="shared" si="7"/>
        <v>0</v>
      </c>
      <c r="L57" s="575">
        <f t="shared" si="5"/>
        <v>0</v>
      </c>
      <c r="M57" s="576"/>
      <c r="N57" s="95">
        <f t="shared" ref="N57:O65" si="19">N21</f>
        <v>0</v>
      </c>
      <c r="O57" s="577">
        <f t="shared" si="19"/>
        <v>0</v>
      </c>
      <c r="P57" s="577"/>
      <c r="Q57" s="577">
        <f t="shared" si="10"/>
        <v>0</v>
      </c>
      <c r="R57" s="577"/>
      <c r="S57" s="578"/>
      <c r="T57" s="575">
        <f t="shared" si="11"/>
        <v>0</v>
      </c>
      <c r="U57" s="576"/>
      <c r="V57" s="577" t="str">
        <f t="shared" si="12"/>
        <v/>
      </c>
      <c r="W57" s="577"/>
      <c r="X57" s="578"/>
      <c r="Y57" s="575">
        <f t="shared" si="13"/>
        <v>0</v>
      </c>
      <c r="Z57" s="576"/>
      <c r="AA57" s="579" t="str">
        <f t="shared" si="14"/>
        <v/>
      </c>
      <c r="AB57" s="580"/>
      <c r="AC57" s="581"/>
      <c r="AD57" s="426" t="str">
        <f t="shared" si="17"/>
        <v>出来高</v>
      </c>
      <c r="AE57" s="426"/>
      <c r="AF57" s="427">
        <f t="shared" si="18"/>
        <v>0</v>
      </c>
      <c r="AG57" s="428"/>
      <c r="AH57" s="428"/>
      <c r="AI57" s="429"/>
      <c r="AJ57" s="89"/>
      <c r="AL57" s="96"/>
      <c r="AM57" s="96"/>
      <c r="AN57" s="96"/>
      <c r="AO57" s="96"/>
      <c r="AP57" s="96"/>
      <c r="AQ57" s="96"/>
      <c r="AR57" s="96"/>
    </row>
    <row r="58" spans="1:44" s="90" customFormat="1" ht="13.5" customHeight="1">
      <c r="A58" s="592">
        <f t="shared" si="8"/>
        <v>0</v>
      </c>
      <c r="B58" s="593"/>
      <c r="C58" s="833">
        <f t="shared" si="9"/>
        <v>0</v>
      </c>
      <c r="D58" s="834"/>
      <c r="E58" s="834"/>
      <c r="F58" s="834"/>
      <c r="G58" s="834"/>
      <c r="H58" s="834"/>
      <c r="I58" s="834"/>
      <c r="J58" s="835"/>
      <c r="K58" s="99">
        <f t="shared" si="7"/>
        <v>0</v>
      </c>
      <c r="L58" s="588">
        <f t="shared" si="5"/>
        <v>0</v>
      </c>
      <c r="M58" s="589"/>
      <c r="N58" s="26">
        <f t="shared" si="19"/>
        <v>0</v>
      </c>
      <c r="O58" s="586">
        <f t="shared" si="19"/>
        <v>0</v>
      </c>
      <c r="P58" s="586"/>
      <c r="Q58" s="586">
        <f t="shared" si="10"/>
        <v>0</v>
      </c>
      <c r="R58" s="586"/>
      <c r="S58" s="587"/>
      <c r="T58" s="588">
        <f t="shared" si="11"/>
        <v>0</v>
      </c>
      <c r="U58" s="589"/>
      <c r="V58" s="586" t="str">
        <f t="shared" si="12"/>
        <v/>
      </c>
      <c r="W58" s="586"/>
      <c r="X58" s="587"/>
      <c r="Y58" s="588">
        <f t="shared" si="13"/>
        <v>0</v>
      </c>
      <c r="Z58" s="589"/>
      <c r="AA58" s="471" t="str">
        <f t="shared" si="14"/>
        <v/>
      </c>
      <c r="AB58" s="590"/>
      <c r="AC58" s="591"/>
      <c r="AD58" s="364" t="str">
        <f t="shared" si="17"/>
        <v>上   記</v>
      </c>
      <c r="AE58" s="364"/>
      <c r="AF58" s="377">
        <f t="shared" si="18"/>
        <v>0</v>
      </c>
      <c r="AG58" s="378"/>
      <c r="AH58" s="378"/>
      <c r="AI58" s="379"/>
      <c r="AJ58" s="89"/>
    </row>
    <row r="59" spans="1:44" s="90" customFormat="1" ht="13.5" customHeight="1" thickBot="1">
      <c r="A59" s="603">
        <f t="shared" si="8"/>
        <v>0</v>
      </c>
      <c r="B59" s="604"/>
      <c r="C59" s="836">
        <f t="shared" si="9"/>
        <v>0</v>
      </c>
      <c r="D59" s="837"/>
      <c r="E59" s="837"/>
      <c r="F59" s="837"/>
      <c r="G59" s="837"/>
      <c r="H59" s="837"/>
      <c r="I59" s="837"/>
      <c r="J59" s="838"/>
      <c r="K59" s="100">
        <f t="shared" si="7"/>
        <v>0</v>
      </c>
      <c r="L59" s="608">
        <f t="shared" si="5"/>
        <v>0</v>
      </c>
      <c r="M59" s="609"/>
      <c r="N59" s="101">
        <f t="shared" si="19"/>
        <v>0</v>
      </c>
      <c r="O59" s="610">
        <f t="shared" si="19"/>
        <v>0</v>
      </c>
      <c r="P59" s="610"/>
      <c r="Q59" s="610">
        <f t="shared" si="10"/>
        <v>0</v>
      </c>
      <c r="R59" s="610"/>
      <c r="S59" s="611"/>
      <c r="T59" s="608">
        <f t="shared" si="11"/>
        <v>0</v>
      </c>
      <c r="U59" s="609"/>
      <c r="V59" s="610" t="str">
        <f t="shared" si="12"/>
        <v/>
      </c>
      <c r="W59" s="610"/>
      <c r="X59" s="611"/>
      <c r="Y59" s="608">
        <f t="shared" si="13"/>
        <v>0</v>
      </c>
      <c r="Z59" s="609"/>
      <c r="AA59" s="625" t="str">
        <f t="shared" si="14"/>
        <v/>
      </c>
      <c r="AB59" s="626"/>
      <c r="AC59" s="627"/>
      <c r="AD59" s="628" t="str">
        <f t="shared" si="17"/>
        <v>％</v>
      </c>
      <c r="AE59" s="431"/>
      <c r="AF59" s="427">
        <f t="shared" si="18"/>
        <v>0</v>
      </c>
      <c r="AG59" s="428"/>
      <c r="AH59" s="428"/>
      <c r="AI59" s="429"/>
      <c r="AJ59" s="89"/>
      <c r="AL59" s="96"/>
      <c r="AM59" s="96"/>
      <c r="AN59" s="96"/>
      <c r="AO59" s="96"/>
      <c r="AP59" s="96"/>
      <c r="AQ59" s="96"/>
      <c r="AR59" s="96"/>
    </row>
    <row r="60" spans="1:44" s="90" customFormat="1" ht="27" customHeight="1" thickTop="1">
      <c r="A60" s="618"/>
      <c r="B60" s="619"/>
      <c r="C60" s="619"/>
      <c r="D60" s="619"/>
      <c r="E60" s="619" t="str">
        <f>E24</f>
        <v>計</v>
      </c>
      <c r="F60" s="619"/>
      <c r="G60" s="619"/>
      <c r="H60" s="619"/>
      <c r="I60" s="619"/>
      <c r="J60" s="619"/>
      <c r="K60" s="839"/>
      <c r="L60" s="620"/>
      <c r="M60" s="621"/>
      <c r="N60" s="98">
        <f t="shared" si="19"/>
        <v>0</v>
      </c>
      <c r="O60" s="622">
        <f t="shared" si="19"/>
        <v>0</v>
      </c>
      <c r="P60" s="623"/>
      <c r="Q60" s="616">
        <f t="shared" si="10"/>
        <v>2000000</v>
      </c>
      <c r="R60" s="616"/>
      <c r="S60" s="624"/>
      <c r="T60" s="612">
        <f>T24</f>
        <v>0</v>
      </c>
      <c r="U60" s="613"/>
      <c r="V60" s="614">
        <f>V24</f>
        <v>300000</v>
      </c>
      <c r="W60" s="614"/>
      <c r="X60" s="615"/>
      <c r="Y60" s="612">
        <f>Y24</f>
        <v>0</v>
      </c>
      <c r="Z60" s="613"/>
      <c r="AA60" s="616">
        <f>AA24</f>
        <v>2000000</v>
      </c>
      <c r="AB60" s="616"/>
      <c r="AC60" s="617"/>
      <c r="AD60" s="462" t="str">
        <f t="shared" si="17"/>
        <v>今   回</v>
      </c>
      <c r="AE60" s="463"/>
      <c r="AF60" s="464">
        <f t="shared" si="18"/>
        <v>0</v>
      </c>
      <c r="AG60" s="465"/>
      <c r="AH60" s="465"/>
      <c r="AI60" s="466"/>
      <c r="AJ60" s="89"/>
    </row>
    <row r="61" spans="1:44" s="90" customFormat="1" ht="27" customHeight="1">
      <c r="A61" s="644"/>
      <c r="B61" s="645"/>
      <c r="C61" s="645"/>
      <c r="D61" s="645"/>
      <c r="E61" s="645" t="str">
        <f>E25</f>
        <v>消 費 税</v>
      </c>
      <c r="F61" s="645"/>
      <c r="G61" s="645"/>
      <c r="H61" s="23" t="str">
        <f>H25</f>
        <v>【</v>
      </c>
      <c r="I61" s="282">
        <f>I25</f>
        <v>10</v>
      </c>
      <c r="J61" s="24" t="str">
        <f>J25</f>
        <v>】 ％</v>
      </c>
      <c r="K61" s="286"/>
      <c r="L61" s="646">
        <f>L25</f>
        <v>0</v>
      </c>
      <c r="M61" s="647"/>
      <c r="N61" s="26">
        <f t="shared" si="19"/>
        <v>0</v>
      </c>
      <c r="O61" s="648">
        <f t="shared" si="19"/>
        <v>0</v>
      </c>
      <c r="P61" s="649"/>
      <c r="Q61" s="641">
        <f t="shared" si="10"/>
        <v>200000</v>
      </c>
      <c r="R61" s="641"/>
      <c r="S61" s="642"/>
      <c r="T61" s="639">
        <f>T25</f>
        <v>0</v>
      </c>
      <c r="U61" s="640"/>
      <c r="V61" s="641">
        <f>V25</f>
        <v>30000</v>
      </c>
      <c r="W61" s="641"/>
      <c r="X61" s="642"/>
      <c r="Y61" s="639">
        <f>Y25</f>
        <v>0</v>
      </c>
      <c r="Z61" s="640"/>
      <c r="AA61" s="641">
        <f>AA25</f>
        <v>200000</v>
      </c>
      <c r="AB61" s="641"/>
      <c r="AC61" s="643"/>
      <c r="AD61" s="454" t="str">
        <f t="shared" si="17"/>
        <v>支払額</v>
      </c>
      <c r="AE61" s="455"/>
      <c r="AF61" s="435">
        <f t="shared" si="18"/>
        <v>0</v>
      </c>
      <c r="AG61" s="436"/>
      <c r="AH61" s="436"/>
      <c r="AI61" s="437"/>
      <c r="AJ61" s="89"/>
    </row>
    <row r="62" spans="1:44" s="90" customFormat="1" ht="27" customHeight="1" thickBot="1">
      <c r="A62" s="634"/>
      <c r="B62" s="438"/>
      <c r="C62" s="438"/>
      <c r="D62" s="438"/>
      <c r="E62" s="438" t="str">
        <f>E26</f>
        <v>合      計</v>
      </c>
      <c r="F62" s="438"/>
      <c r="G62" s="438"/>
      <c r="H62" s="438"/>
      <c r="I62" s="438"/>
      <c r="J62" s="438"/>
      <c r="K62" s="439"/>
      <c r="L62" s="635">
        <f>L26</f>
        <v>0</v>
      </c>
      <c r="M62" s="636"/>
      <c r="N62" s="26">
        <f t="shared" si="19"/>
        <v>0</v>
      </c>
      <c r="O62" s="637">
        <f t="shared" si="19"/>
        <v>0</v>
      </c>
      <c r="P62" s="638"/>
      <c r="Q62" s="631">
        <f t="shared" si="10"/>
        <v>2200000</v>
      </c>
      <c r="R62" s="631"/>
      <c r="S62" s="632"/>
      <c r="T62" s="629">
        <f>T26</f>
        <v>0</v>
      </c>
      <c r="U62" s="630"/>
      <c r="V62" s="631">
        <f>V26</f>
        <v>330000</v>
      </c>
      <c r="W62" s="631"/>
      <c r="X62" s="632"/>
      <c r="Y62" s="629">
        <f>Y26</f>
        <v>0</v>
      </c>
      <c r="Z62" s="630"/>
      <c r="AA62" s="631">
        <f>AA26</f>
        <v>2200000</v>
      </c>
      <c r="AB62" s="631"/>
      <c r="AC62" s="633"/>
      <c r="AD62" s="497">
        <f t="shared" si="17"/>
        <v>0</v>
      </c>
      <c r="AE62" s="498"/>
      <c r="AF62" s="464">
        <f t="shared" si="18"/>
        <v>0</v>
      </c>
      <c r="AG62" s="465"/>
      <c r="AH62" s="465"/>
      <c r="AI62" s="466"/>
      <c r="AJ62" s="89"/>
    </row>
    <row r="63" spans="1:44" s="90" customFormat="1" ht="27.75" customHeight="1" thickBot="1">
      <c r="A63" s="104" t="str">
        <f>A27</f>
        <v xml:space="preserve"> 請 求 者</v>
      </c>
      <c r="B63" s="284"/>
      <c r="C63" s="106"/>
      <c r="D63" s="106"/>
      <c r="E63" s="33"/>
      <c r="F63" s="33"/>
      <c r="G63" s="33"/>
      <c r="H63" s="654" t="str">
        <f>H27</f>
        <v>取引先コード</v>
      </c>
      <c r="I63" s="654"/>
      <c r="J63" s="654"/>
      <c r="K63" s="654" t="str">
        <f>K27</f>
        <v>○○○○〇〇</v>
      </c>
      <c r="L63" s="654"/>
      <c r="M63" s="654"/>
      <c r="N63" s="655"/>
      <c r="O63" s="656" t="str">
        <f t="shared" si="19"/>
        <v>現場名</v>
      </c>
      <c r="P63" s="505"/>
      <c r="Q63" s="657" t="str">
        <f t="shared" si="10"/>
        <v>○○ビル新築工事</v>
      </c>
      <c r="R63" s="657"/>
      <c r="S63" s="657"/>
      <c r="T63" s="657"/>
      <c r="U63" s="657"/>
      <c r="V63" s="657"/>
      <c r="W63" s="657"/>
      <c r="X63" s="657"/>
      <c r="Y63" s="657"/>
      <c r="Z63" s="657"/>
      <c r="AA63" s="657"/>
      <c r="AB63" s="657"/>
      <c r="AC63" s="658"/>
      <c r="AD63" s="659"/>
      <c r="AE63" s="660"/>
      <c r="AF63" s="435">
        <f t="shared" si="18"/>
        <v>0</v>
      </c>
      <c r="AG63" s="436"/>
      <c r="AH63" s="436"/>
      <c r="AI63" s="437"/>
      <c r="AJ63" s="89"/>
    </row>
    <row r="64" spans="1:44" s="90" customFormat="1" ht="13.5" customHeight="1">
      <c r="A64" s="34"/>
      <c r="B64" s="650">
        <f>B28</f>
        <v>0</v>
      </c>
      <c r="C64" s="650"/>
      <c r="D64" s="650"/>
      <c r="E64" s="650"/>
      <c r="F64" s="650"/>
      <c r="G64" s="650"/>
      <c r="H64" s="650"/>
      <c r="I64" s="650"/>
      <c r="J64" s="650"/>
      <c r="K64" s="650"/>
      <c r="L64" s="650"/>
      <c r="M64" s="650"/>
      <c r="N64" s="35"/>
      <c r="O64" s="490" t="str">
        <f t="shared" si="19"/>
        <v>現場ｺｰﾄﾞ</v>
      </c>
      <c r="P64" s="490"/>
      <c r="Q64" s="651">
        <f t="shared" si="10"/>
        <v>0</v>
      </c>
      <c r="R64" s="651"/>
      <c r="S64" s="651"/>
      <c r="T64" s="651"/>
      <c r="U64" s="283" t="str">
        <f>U28</f>
        <v>－</v>
      </c>
      <c r="V64" s="108">
        <f>V28</f>
        <v>0</v>
      </c>
      <c r="W64" s="652">
        <f>W28</f>
        <v>0</v>
      </c>
      <c r="X64" s="652"/>
      <c r="Y64" s="652"/>
      <c r="Z64" s="652"/>
      <c r="AA64" s="652"/>
      <c r="AB64" s="652"/>
      <c r="AC64" s="653"/>
      <c r="AD64" s="494" t="str">
        <f t="shared" ref="AD64:AD69" si="20">AD28</f>
        <v>繰越額</v>
      </c>
      <c r="AE64" s="495"/>
      <c r="AF64" s="496">
        <f t="shared" si="18"/>
        <v>0</v>
      </c>
      <c r="AG64" s="496"/>
      <c r="AH64" s="480">
        <f t="shared" ref="AH64:AH69" si="21">AH28</f>
        <v>0</v>
      </c>
      <c r="AI64" s="481"/>
      <c r="AJ64" s="89"/>
    </row>
    <row r="65" spans="1:44" s="90" customFormat="1" ht="13.5" customHeight="1">
      <c r="A65" s="34"/>
      <c r="B65" s="650" t="str">
        <f>B29</f>
        <v>富山市○○町○○番地○○</v>
      </c>
      <c r="C65" s="650"/>
      <c r="D65" s="650"/>
      <c r="E65" s="650"/>
      <c r="F65" s="650"/>
      <c r="G65" s="650"/>
      <c r="H65" s="650"/>
      <c r="I65" s="650"/>
      <c r="J65" s="650"/>
      <c r="K65" s="650"/>
      <c r="L65" s="650"/>
      <c r="M65" s="650"/>
      <c r="N65" s="35"/>
      <c r="O65" s="490" t="str">
        <f t="shared" si="19"/>
        <v>予算費目</v>
      </c>
      <c r="P65" s="490"/>
      <c r="Q65" s="426">
        <f t="shared" si="10"/>
        <v>0</v>
      </c>
      <c r="R65" s="426"/>
      <c r="S65" s="484">
        <f>S29</f>
        <v>0</v>
      </c>
      <c r="T65" s="484"/>
      <c r="U65" s="484"/>
      <c r="V65" s="38" t="str">
        <f t="shared" ref="V65:W69" si="22">V29</f>
        <v>（</v>
      </c>
      <c r="W65" s="484">
        <f t="shared" si="22"/>
        <v>0</v>
      </c>
      <c r="X65" s="484"/>
      <c r="Y65" s="484"/>
      <c r="Z65" s="39" t="str">
        <f t="shared" ref="Z65:AC69" si="23">Z29</f>
        <v>）</v>
      </c>
      <c r="AA65" s="40" t="str">
        <f t="shared" si="23"/>
        <v>材料費100</v>
      </c>
      <c r="AB65" s="40" t="str">
        <f t="shared" si="23"/>
        <v>労務費200</v>
      </c>
      <c r="AC65" s="40" t="str">
        <f t="shared" si="23"/>
        <v>外注費300</v>
      </c>
      <c r="AD65" s="485">
        <f t="shared" si="20"/>
        <v>0</v>
      </c>
      <c r="AE65" s="486"/>
      <c r="AF65" s="487">
        <f t="shared" si="18"/>
        <v>0</v>
      </c>
      <c r="AG65" s="487"/>
      <c r="AH65" s="488">
        <f t="shared" si="21"/>
        <v>0</v>
      </c>
      <c r="AI65" s="489"/>
      <c r="AJ65" s="89"/>
    </row>
    <row r="66" spans="1:44" s="90" customFormat="1" ht="13.5" customHeight="1">
      <c r="A66" s="34"/>
      <c r="B66" s="650" t="str">
        <f>B30</f>
        <v>○○建設株式会社</v>
      </c>
      <c r="C66" s="650"/>
      <c r="D66" s="650"/>
      <c r="E66" s="650"/>
      <c r="F66" s="650"/>
      <c r="G66" s="650"/>
      <c r="H66" s="650"/>
      <c r="I66" s="650"/>
      <c r="J66" s="650"/>
      <c r="K66" s="650"/>
      <c r="L66" s="650"/>
      <c r="M66" s="650"/>
      <c r="N66" s="35"/>
      <c r="O66" s="42"/>
      <c r="P66" s="42"/>
      <c r="Q66" s="426">
        <f t="shared" si="10"/>
        <v>0</v>
      </c>
      <c r="R66" s="426"/>
      <c r="S66" s="484">
        <f>S30</f>
        <v>0</v>
      </c>
      <c r="T66" s="484"/>
      <c r="U66" s="484"/>
      <c r="V66" s="38" t="str">
        <f t="shared" si="22"/>
        <v>（</v>
      </c>
      <c r="W66" s="484">
        <f t="shared" si="22"/>
        <v>0</v>
      </c>
      <c r="X66" s="484"/>
      <c r="Y66" s="484"/>
      <c r="Z66" s="39" t="str">
        <f t="shared" si="23"/>
        <v>）</v>
      </c>
      <c r="AA66" s="40" t="str">
        <f t="shared" si="23"/>
        <v>材料費100</v>
      </c>
      <c r="AB66" s="40" t="str">
        <f t="shared" si="23"/>
        <v>労務費200</v>
      </c>
      <c r="AC66" s="40" t="str">
        <f t="shared" si="23"/>
        <v>外注費300</v>
      </c>
      <c r="AD66" s="485">
        <f t="shared" si="20"/>
        <v>0</v>
      </c>
      <c r="AE66" s="486"/>
      <c r="AF66" s="487">
        <f t="shared" si="18"/>
        <v>0</v>
      </c>
      <c r="AG66" s="487"/>
      <c r="AH66" s="488">
        <f t="shared" si="21"/>
        <v>0</v>
      </c>
      <c r="AI66" s="489"/>
      <c r="AJ66" s="89"/>
    </row>
    <row r="67" spans="1:44" s="90" customFormat="1" ht="13.5" customHeight="1">
      <c r="A67" s="34"/>
      <c r="B67" s="650" t="str">
        <f>B31</f>
        <v>代表取締役  ○○ ○○</v>
      </c>
      <c r="C67" s="650"/>
      <c r="D67" s="650"/>
      <c r="E67" s="650"/>
      <c r="F67" s="650"/>
      <c r="G67" s="650"/>
      <c r="H67" s="650"/>
      <c r="I67" s="650"/>
      <c r="J67" s="650"/>
      <c r="K67" s="650"/>
      <c r="L67" s="650"/>
      <c r="M67" s="650"/>
      <c r="N67" s="35" t="s">
        <v>50</v>
      </c>
      <c r="O67" s="42"/>
      <c r="P67" s="42"/>
      <c r="Q67" s="426">
        <f t="shared" si="10"/>
        <v>0</v>
      </c>
      <c r="R67" s="426"/>
      <c r="S67" s="484">
        <f>S31</f>
        <v>0</v>
      </c>
      <c r="T67" s="484"/>
      <c r="U67" s="484"/>
      <c r="V67" s="38" t="str">
        <f t="shared" si="22"/>
        <v>（</v>
      </c>
      <c r="W67" s="484">
        <f t="shared" si="22"/>
        <v>0</v>
      </c>
      <c r="X67" s="484"/>
      <c r="Y67" s="484"/>
      <c r="Z67" s="39" t="str">
        <f t="shared" si="23"/>
        <v>）</v>
      </c>
      <c r="AA67" s="40" t="str">
        <f t="shared" si="23"/>
        <v>材料費100</v>
      </c>
      <c r="AB67" s="40" t="str">
        <f t="shared" si="23"/>
        <v>労務費200</v>
      </c>
      <c r="AC67" s="40" t="str">
        <f t="shared" si="23"/>
        <v>外注費300</v>
      </c>
      <c r="AD67" s="485">
        <f t="shared" si="20"/>
        <v>0</v>
      </c>
      <c r="AE67" s="486"/>
      <c r="AF67" s="487">
        <f t="shared" si="18"/>
        <v>0</v>
      </c>
      <c r="AG67" s="487"/>
      <c r="AH67" s="488">
        <f t="shared" si="21"/>
        <v>0</v>
      </c>
      <c r="AI67" s="489"/>
      <c r="AJ67" s="89"/>
    </row>
    <row r="68" spans="1:44" s="90" customFormat="1" ht="13.5" customHeight="1">
      <c r="A68" s="34"/>
      <c r="B68" s="650" t="str">
        <f>B32</f>
        <v>登録番号：T○○○○○○○○○○○○○</v>
      </c>
      <c r="C68" s="650"/>
      <c r="D68" s="650"/>
      <c r="E68" s="650"/>
      <c r="F68" s="650"/>
      <c r="G68" s="650"/>
      <c r="H68" s="650"/>
      <c r="I68" s="650"/>
      <c r="J68" s="650"/>
      <c r="K68" s="650"/>
      <c r="L68" s="650"/>
      <c r="M68" s="650"/>
      <c r="N68" s="35"/>
      <c r="O68" s="42"/>
      <c r="P68" s="42"/>
      <c r="Q68" s="426">
        <f t="shared" si="10"/>
        <v>0</v>
      </c>
      <c r="R68" s="426"/>
      <c r="S68" s="484">
        <f>S32</f>
        <v>0</v>
      </c>
      <c r="T68" s="484"/>
      <c r="U68" s="484"/>
      <c r="V68" s="38" t="str">
        <f t="shared" si="22"/>
        <v>（</v>
      </c>
      <c r="W68" s="484">
        <f t="shared" si="22"/>
        <v>0</v>
      </c>
      <c r="X68" s="484"/>
      <c r="Y68" s="484"/>
      <c r="Z68" s="39" t="str">
        <f t="shared" si="23"/>
        <v>）</v>
      </c>
      <c r="AA68" s="40" t="str">
        <f t="shared" si="23"/>
        <v>材料費100</v>
      </c>
      <c r="AB68" s="40" t="str">
        <f t="shared" si="23"/>
        <v>労務費200</v>
      </c>
      <c r="AC68" s="40" t="str">
        <f t="shared" si="23"/>
        <v>外注費300</v>
      </c>
      <c r="AD68" s="485">
        <f t="shared" si="20"/>
        <v>0</v>
      </c>
      <c r="AE68" s="486"/>
      <c r="AF68" s="487">
        <f t="shared" si="18"/>
        <v>0</v>
      </c>
      <c r="AG68" s="487"/>
      <c r="AH68" s="488">
        <f t="shared" si="21"/>
        <v>0</v>
      </c>
      <c r="AI68" s="489"/>
      <c r="AJ68" s="89"/>
    </row>
    <row r="69" spans="1:44" s="90" customFormat="1" ht="13.5" customHeight="1" thickBot="1">
      <c r="A69" s="34"/>
      <c r="B69" s="106"/>
      <c r="C69" s="109" t="str">
        <f>C33</f>
        <v>TEL:</v>
      </c>
      <c r="D69" s="701">
        <f>D33</f>
        <v>0</v>
      </c>
      <c r="E69" s="701"/>
      <c r="F69" s="701"/>
      <c r="G69" s="701"/>
      <c r="H69" s="109"/>
      <c r="I69" s="284" t="str">
        <f>I33</f>
        <v>FAX:</v>
      </c>
      <c r="J69" s="701">
        <f>J33</f>
        <v>0</v>
      </c>
      <c r="K69" s="701"/>
      <c r="L69" s="701"/>
      <c r="M69" s="701"/>
      <c r="N69" s="35"/>
      <c r="O69" s="47"/>
      <c r="P69" s="47"/>
      <c r="Q69" s="513">
        <f t="shared" si="10"/>
        <v>0</v>
      </c>
      <c r="R69" s="513"/>
      <c r="S69" s="514">
        <f>S33</f>
        <v>0</v>
      </c>
      <c r="T69" s="514"/>
      <c r="U69" s="514"/>
      <c r="V69" s="48" t="str">
        <f t="shared" si="22"/>
        <v>（</v>
      </c>
      <c r="W69" s="517">
        <f t="shared" si="22"/>
        <v>0</v>
      </c>
      <c r="X69" s="517"/>
      <c r="Y69" s="517"/>
      <c r="Z69" s="49" t="str">
        <f t="shared" si="23"/>
        <v>）</v>
      </c>
      <c r="AA69" s="50" t="str">
        <f t="shared" si="23"/>
        <v>材料費100</v>
      </c>
      <c r="AB69" s="50" t="str">
        <f t="shared" si="23"/>
        <v>労務費200</v>
      </c>
      <c r="AC69" s="51" t="str">
        <f t="shared" si="23"/>
        <v>外注費300</v>
      </c>
      <c r="AD69" s="515">
        <f t="shared" si="20"/>
        <v>0</v>
      </c>
      <c r="AE69" s="516"/>
      <c r="AF69" s="517">
        <f t="shared" si="18"/>
        <v>0</v>
      </c>
      <c r="AG69" s="517"/>
      <c r="AH69" s="518">
        <f t="shared" si="21"/>
        <v>0</v>
      </c>
      <c r="AI69" s="519"/>
      <c r="AJ69" s="89"/>
    </row>
    <row r="70" spans="1:44" s="90" customFormat="1" ht="15" customHeight="1">
      <c r="A70" s="110">
        <f>A34</f>
        <v>0</v>
      </c>
      <c r="B70" s="111"/>
      <c r="C70" s="111"/>
      <c r="D70" s="112"/>
      <c r="E70" s="112"/>
      <c r="F70" s="112">
        <f>F34</f>
        <v>0</v>
      </c>
      <c r="G70" s="112"/>
      <c r="H70" s="113">
        <f>H34</f>
        <v>0</v>
      </c>
      <c r="I70" s="113"/>
      <c r="J70" s="113"/>
      <c r="K70" s="113"/>
      <c r="L70" s="113"/>
      <c r="M70" s="113"/>
      <c r="N70" s="112"/>
      <c r="O70" s="114"/>
      <c r="P70" s="114"/>
      <c r="Q70" s="114"/>
      <c r="R70" s="114"/>
      <c r="S70" s="114"/>
      <c r="T70" s="114"/>
      <c r="U70" s="114"/>
      <c r="V70" s="114"/>
      <c r="W70" s="114"/>
      <c r="X70" s="114"/>
      <c r="Y70" s="114"/>
      <c r="Z70" s="114"/>
      <c r="AA70" s="114"/>
      <c r="AB70" s="115"/>
      <c r="AC70" s="285"/>
      <c r="AD70" s="281"/>
      <c r="AE70" s="281"/>
      <c r="AF70" s="114"/>
      <c r="AG70" s="114"/>
      <c r="AH70" s="114"/>
      <c r="AI70" s="114"/>
      <c r="AJ70" s="89"/>
    </row>
    <row r="71" spans="1:44" s="90" customFormat="1" ht="15" customHeight="1">
      <c r="A71" s="58"/>
      <c r="B71" s="58"/>
      <c r="C71" s="58"/>
      <c r="D71" s="58"/>
      <c r="E71" s="58"/>
      <c r="F71" s="58">
        <f>F35</f>
        <v>0</v>
      </c>
      <c r="G71" s="58"/>
      <c r="H71" s="58"/>
      <c r="I71" s="58"/>
      <c r="J71" s="58">
        <f>J35</f>
        <v>0</v>
      </c>
      <c r="K71" s="58">
        <f>K35</f>
        <v>0</v>
      </c>
      <c r="L71" s="58"/>
      <c r="M71" s="58"/>
      <c r="N71" s="58"/>
      <c r="O71" s="58"/>
      <c r="P71" s="58"/>
      <c r="Q71" s="58"/>
      <c r="R71" s="58"/>
      <c r="S71" s="58"/>
      <c r="T71" s="58"/>
      <c r="U71" s="58"/>
      <c r="V71" s="58"/>
      <c r="W71" s="7"/>
      <c r="X71" s="89"/>
      <c r="Y71" s="89"/>
      <c r="Z71" s="89"/>
      <c r="AA71" s="89"/>
      <c r="AB71" s="89"/>
      <c r="AC71" s="89"/>
      <c r="AD71" s="118"/>
      <c r="AE71" s="118"/>
      <c r="AF71" s="89"/>
      <c r="AG71" s="89"/>
      <c r="AH71" s="89"/>
      <c r="AI71" s="89"/>
      <c r="AJ71" s="89"/>
    </row>
    <row r="72" spans="1:44" s="90" customFormat="1" ht="15" customHeight="1">
      <c r="A72" s="58"/>
      <c r="B72" s="119"/>
      <c r="C72" s="119"/>
      <c r="D72" s="119"/>
      <c r="E72" s="119"/>
      <c r="F72" s="119">
        <f>F36</f>
        <v>0</v>
      </c>
      <c r="G72" s="119"/>
      <c r="H72" s="119"/>
      <c r="I72" s="119"/>
      <c r="J72" s="119">
        <f>J36</f>
        <v>0</v>
      </c>
      <c r="K72" s="119">
        <f>K36</f>
        <v>0</v>
      </c>
      <c r="L72" s="119"/>
      <c r="M72" s="119"/>
      <c r="N72" s="58"/>
      <c r="O72" s="14"/>
      <c r="P72" s="14"/>
      <c r="Q72" s="14"/>
      <c r="R72" s="14"/>
      <c r="S72" s="14"/>
      <c r="T72" s="14"/>
      <c r="U72" s="14"/>
      <c r="V72" s="14"/>
      <c r="W72" s="8"/>
      <c r="AD72" s="120"/>
      <c r="AE72" s="120"/>
      <c r="AG72" s="121" t="s">
        <v>51</v>
      </c>
      <c r="AH72" s="121"/>
    </row>
    <row r="73" spans="1:44" s="79" customFormat="1" ht="18" customHeight="1">
      <c r="A73" s="1"/>
      <c r="B73" s="2"/>
      <c r="C73" s="1" t="str">
        <f>C37</f>
        <v xml:space="preserve"> 三 由 建 設 株 式 会 社</v>
      </c>
      <c r="D73" s="1"/>
      <c r="E73" s="1"/>
      <c r="F73" s="1"/>
      <c r="G73" s="1"/>
      <c r="H73" s="1"/>
      <c r="I73" s="758" t="str">
        <f>I37</f>
        <v>御 中</v>
      </c>
      <c r="J73" s="758"/>
      <c r="K73" s="1"/>
      <c r="L73" s="536" t="str">
        <f>L37</f>
        <v xml:space="preserve"> 請  求  書 ( 支払伝票 )</v>
      </c>
      <c r="M73" s="536"/>
      <c r="N73" s="536"/>
      <c r="O73" s="536"/>
      <c r="P73" s="536"/>
      <c r="Q73" s="536"/>
      <c r="R73" s="536"/>
      <c r="S73" s="536"/>
      <c r="T73" s="536"/>
      <c r="U73" s="536"/>
      <c r="V73" s="536"/>
      <c r="W73" s="536"/>
      <c r="X73" s="537"/>
      <c r="Y73" s="74"/>
      <c r="Z73" s="75"/>
      <c r="AA73" s="74"/>
      <c r="AB73" s="76"/>
      <c r="AC73" s="75"/>
      <c r="AD73" s="77"/>
      <c r="AE73" s="78"/>
      <c r="AF73" s="76"/>
      <c r="AG73" s="75"/>
      <c r="AH73" s="75"/>
      <c r="AI73" s="76"/>
      <c r="AJ73" s="1"/>
    </row>
    <row r="74" spans="1:44" s="79" customFormat="1" ht="18" customHeight="1">
      <c r="A74" s="1"/>
      <c r="B74" s="2"/>
      <c r="C74" s="1" t="str">
        <f>C38</f>
        <v xml:space="preserve"> 三 建 株 式 会 社  </v>
      </c>
      <c r="D74" s="1"/>
      <c r="E74" s="1"/>
      <c r="F74" s="1"/>
      <c r="G74" s="1"/>
      <c r="H74" s="1"/>
      <c r="I74" s="758"/>
      <c r="J74" s="758"/>
      <c r="K74" s="1"/>
      <c r="L74" s="536"/>
      <c r="M74" s="536"/>
      <c r="N74" s="536"/>
      <c r="O74" s="536"/>
      <c r="P74" s="536"/>
      <c r="Q74" s="536"/>
      <c r="R74" s="536"/>
      <c r="S74" s="536"/>
      <c r="T74" s="536"/>
      <c r="U74" s="536"/>
      <c r="V74" s="536"/>
      <c r="W74" s="536"/>
      <c r="X74" s="537"/>
      <c r="Y74" s="80"/>
      <c r="Z74" s="2"/>
      <c r="AA74" s="80"/>
      <c r="AB74" s="81"/>
      <c r="AC74" s="2"/>
      <c r="AD74" s="82"/>
      <c r="AE74" s="83"/>
      <c r="AF74" s="81"/>
      <c r="AG74" s="2"/>
      <c r="AH74" s="2"/>
      <c r="AI74" s="81"/>
      <c r="AJ74" s="1"/>
    </row>
    <row r="75" spans="1:44" s="79" customFormat="1" ht="18" customHeight="1" thickBot="1">
      <c r="A75" s="1"/>
      <c r="B75" s="1"/>
      <c r="C75" s="1"/>
      <c r="D75" s="1"/>
      <c r="E75" s="1"/>
      <c r="F75" s="1"/>
      <c r="G75" s="1"/>
      <c r="H75" s="1"/>
      <c r="I75" s="1"/>
      <c r="J75" s="1"/>
      <c r="K75" s="1"/>
      <c r="L75" s="1"/>
      <c r="M75" s="1"/>
      <c r="N75" s="1"/>
      <c r="O75" s="1"/>
      <c r="P75" s="84" t="s">
        <v>4</v>
      </c>
      <c r="Q75" s="664" t="str">
        <f>Q39</f>
        <v>令和〇年6月20日</v>
      </c>
      <c r="R75" s="664"/>
      <c r="S75" s="664"/>
      <c r="T75" s="664"/>
      <c r="U75" s="664"/>
      <c r="V75" s="664"/>
      <c r="W75" s="1" t="s">
        <v>5</v>
      </c>
      <c r="X75" s="1"/>
      <c r="Y75" s="122"/>
      <c r="Z75" s="88"/>
      <c r="AA75" s="122"/>
      <c r="AB75" s="87"/>
      <c r="AC75" s="88"/>
      <c r="AD75" s="85"/>
      <c r="AE75" s="86"/>
      <c r="AF75" s="87"/>
      <c r="AG75" s="88"/>
      <c r="AH75" s="88"/>
      <c r="AI75" s="87"/>
      <c r="AJ75" s="1"/>
    </row>
    <row r="76" spans="1:44" s="90" customFormat="1" ht="13.5" customHeight="1">
      <c r="A76" s="539" t="str">
        <f>A40</f>
        <v>日付</v>
      </c>
      <c r="B76" s="540"/>
      <c r="C76" s="540" t="str">
        <f>C40</f>
        <v>名 称 ・ 寸 法 ・ 用 途</v>
      </c>
      <c r="D76" s="540"/>
      <c r="E76" s="540"/>
      <c r="F76" s="540"/>
      <c r="G76" s="540"/>
      <c r="H76" s="540"/>
      <c r="I76" s="540"/>
      <c r="J76" s="540"/>
      <c r="K76" s="544"/>
      <c r="L76" s="547" t="str">
        <f t="shared" ref="L76:L98" si="24">L40</f>
        <v>契   約   高①</v>
      </c>
      <c r="M76" s="522"/>
      <c r="N76" s="522"/>
      <c r="O76" s="522"/>
      <c r="P76" s="522"/>
      <c r="Q76" s="522"/>
      <c r="R76" s="522"/>
      <c r="S76" s="548"/>
      <c r="T76" s="547" t="str">
        <f>T40</f>
        <v>当 月 出 来 高②</v>
      </c>
      <c r="U76" s="522"/>
      <c r="V76" s="522"/>
      <c r="W76" s="522"/>
      <c r="X76" s="548"/>
      <c r="Y76" s="522" t="str">
        <f>Y40</f>
        <v>出来高累計（前回出来高+②）③</v>
      </c>
      <c r="Z76" s="522"/>
      <c r="AA76" s="522"/>
      <c r="AB76" s="522"/>
      <c r="AC76" s="523"/>
      <c r="AD76" s="524" t="str">
        <f>AD40</f>
        <v xml:space="preserve"> 注文書№</v>
      </c>
      <c r="AE76" s="525"/>
      <c r="AF76" s="528" t="str">
        <f>AF40</f>
        <v>0000000000</v>
      </c>
      <c r="AG76" s="528"/>
      <c r="AH76" s="528"/>
      <c r="AI76" s="529"/>
      <c r="AJ76" s="89"/>
    </row>
    <row r="77" spans="1:44" s="90" customFormat="1" ht="13.5" customHeight="1" thickBot="1">
      <c r="A77" s="541"/>
      <c r="B77" s="542"/>
      <c r="C77" s="542"/>
      <c r="D77" s="542"/>
      <c r="E77" s="542"/>
      <c r="F77" s="542"/>
      <c r="G77" s="542"/>
      <c r="H77" s="542"/>
      <c r="I77" s="542"/>
      <c r="J77" s="542"/>
      <c r="K77" s="546"/>
      <c r="L77" s="532" t="str">
        <f t="shared" si="24"/>
        <v>数 量</v>
      </c>
      <c r="M77" s="533"/>
      <c r="N77" s="280" t="str">
        <f t="shared" ref="N77:O92" si="25">N41</f>
        <v>単位</v>
      </c>
      <c r="O77" s="533" t="str">
        <f t="shared" si="25"/>
        <v>単 価</v>
      </c>
      <c r="P77" s="533"/>
      <c r="Q77" s="533" t="str">
        <f>Q41</f>
        <v>金   額</v>
      </c>
      <c r="R77" s="533"/>
      <c r="S77" s="534"/>
      <c r="T77" s="532" t="str">
        <f>T41</f>
        <v>%・数量</v>
      </c>
      <c r="U77" s="533"/>
      <c r="V77" s="533" t="str">
        <f>V41</f>
        <v>金   額</v>
      </c>
      <c r="W77" s="533"/>
      <c r="X77" s="534"/>
      <c r="Y77" s="532" t="str">
        <f>Y41</f>
        <v>%・数量</v>
      </c>
      <c r="Z77" s="533"/>
      <c r="AA77" s="533" t="str">
        <f>AA41</f>
        <v>金   額</v>
      </c>
      <c r="AB77" s="533"/>
      <c r="AC77" s="535"/>
      <c r="AD77" s="526"/>
      <c r="AE77" s="527"/>
      <c r="AF77" s="530"/>
      <c r="AG77" s="530"/>
      <c r="AH77" s="530"/>
      <c r="AI77" s="531"/>
      <c r="AJ77" s="89"/>
    </row>
    <row r="78" spans="1:44" s="90" customFormat="1" ht="13.5" customHeight="1">
      <c r="A78" s="571">
        <f>A42</f>
        <v>0</v>
      </c>
      <c r="B78" s="572"/>
      <c r="C78" s="824">
        <f>C42</f>
        <v>0</v>
      </c>
      <c r="D78" s="825"/>
      <c r="E78" s="825"/>
      <c r="F78" s="825"/>
      <c r="G78" s="825"/>
      <c r="H78" s="825"/>
      <c r="I78" s="825"/>
      <c r="J78" s="826"/>
      <c r="K78" s="92">
        <f t="shared" ref="K78:K95" si="26">K42</f>
        <v>0</v>
      </c>
      <c r="L78" s="561">
        <f t="shared" si="24"/>
        <v>0</v>
      </c>
      <c r="M78" s="562"/>
      <c r="N78" s="93">
        <f t="shared" si="25"/>
        <v>0</v>
      </c>
      <c r="O78" s="559">
        <f t="shared" si="25"/>
        <v>0</v>
      </c>
      <c r="P78" s="559"/>
      <c r="Q78" s="559">
        <f>Q42</f>
        <v>0</v>
      </c>
      <c r="R78" s="559"/>
      <c r="S78" s="560"/>
      <c r="T78" s="561">
        <f>T42</f>
        <v>0</v>
      </c>
      <c r="U78" s="562"/>
      <c r="V78" s="559" t="str">
        <f>V42</f>
        <v/>
      </c>
      <c r="W78" s="559"/>
      <c r="X78" s="560"/>
      <c r="Y78" s="561">
        <f>Y42</f>
        <v>0</v>
      </c>
      <c r="Z78" s="562"/>
      <c r="AA78" s="563" t="str">
        <f>AA42</f>
        <v/>
      </c>
      <c r="AB78" s="564"/>
      <c r="AC78" s="565"/>
      <c r="AD78" s="375" t="str">
        <f>AD42</f>
        <v>既払累計</v>
      </c>
      <c r="AE78" s="376"/>
      <c r="AF78" s="377">
        <f>AF42</f>
        <v>0</v>
      </c>
      <c r="AG78" s="378"/>
      <c r="AH78" s="378"/>
      <c r="AI78" s="379"/>
      <c r="AJ78" s="89"/>
    </row>
    <row r="79" spans="1:44" s="90" customFormat="1" ht="13.5" customHeight="1">
      <c r="A79" s="566">
        <f>A43</f>
        <v>0</v>
      </c>
      <c r="B79" s="567"/>
      <c r="C79" s="821" t="str">
        <f>C43</f>
        <v>○○工事</v>
      </c>
      <c r="D79" s="822"/>
      <c r="E79" s="822"/>
      <c r="F79" s="822"/>
      <c r="G79" s="822"/>
      <c r="H79" s="822"/>
      <c r="I79" s="822"/>
      <c r="J79" s="823"/>
      <c r="K79" s="94">
        <f t="shared" si="26"/>
        <v>0</v>
      </c>
      <c r="L79" s="665">
        <f t="shared" si="24"/>
        <v>1</v>
      </c>
      <c r="M79" s="666"/>
      <c r="N79" s="95" t="str">
        <f t="shared" si="25"/>
        <v>式</v>
      </c>
      <c r="O79" s="551">
        <f t="shared" si="25"/>
        <v>1000000</v>
      </c>
      <c r="P79" s="551"/>
      <c r="Q79" s="551">
        <f>Q43</f>
        <v>1000000</v>
      </c>
      <c r="R79" s="551"/>
      <c r="S79" s="552"/>
      <c r="T79" s="549">
        <f>T43</f>
        <v>0</v>
      </c>
      <c r="U79" s="550"/>
      <c r="V79" s="551">
        <f>V43</f>
        <v>0</v>
      </c>
      <c r="W79" s="551"/>
      <c r="X79" s="552"/>
      <c r="Y79" s="549">
        <f>Y43</f>
        <v>1</v>
      </c>
      <c r="Z79" s="550"/>
      <c r="AA79" s="553">
        <f>AA43</f>
        <v>1000000</v>
      </c>
      <c r="AB79" s="554"/>
      <c r="AC79" s="555"/>
      <c r="AD79" s="364">
        <f>AD43</f>
        <v>0</v>
      </c>
      <c r="AE79" s="364"/>
      <c r="AF79" s="556">
        <f>AF43</f>
        <v>0</v>
      </c>
      <c r="AG79" s="557"/>
      <c r="AH79" s="557"/>
      <c r="AI79" s="558"/>
      <c r="AJ79" s="89"/>
      <c r="AL79" s="96"/>
      <c r="AM79" s="96"/>
      <c r="AN79" s="96"/>
      <c r="AO79" s="96"/>
      <c r="AP79" s="96"/>
      <c r="AQ79" s="96"/>
      <c r="AR79" s="96"/>
    </row>
    <row r="80" spans="1:44" s="90" customFormat="1" ht="13.5" customHeight="1">
      <c r="A80" s="582">
        <f t="shared" ref="A80:A95" si="27">A44</f>
        <v>0</v>
      </c>
      <c r="B80" s="583"/>
      <c r="C80" s="830">
        <f t="shared" ref="C80:C95" si="28">C44</f>
        <v>0</v>
      </c>
      <c r="D80" s="831"/>
      <c r="E80" s="831"/>
      <c r="F80" s="831"/>
      <c r="G80" s="831"/>
      <c r="H80" s="831"/>
      <c r="I80" s="831"/>
      <c r="J80" s="832"/>
      <c r="K80" s="97">
        <f t="shared" si="26"/>
        <v>0</v>
      </c>
      <c r="L80" s="575">
        <f t="shared" si="24"/>
        <v>0</v>
      </c>
      <c r="M80" s="576"/>
      <c r="N80" s="98">
        <f t="shared" si="25"/>
        <v>0</v>
      </c>
      <c r="O80" s="577">
        <f t="shared" si="25"/>
        <v>0</v>
      </c>
      <c r="P80" s="577"/>
      <c r="Q80" s="577">
        <f t="shared" ref="Q80:Q105" si="29">Q44</f>
        <v>0</v>
      </c>
      <c r="R80" s="577"/>
      <c r="S80" s="578"/>
      <c r="T80" s="575">
        <f t="shared" ref="T80:T95" si="30">T44</f>
        <v>0</v>
      </c>
      <c r="U80" s="576"/>
      <c r="V80" s="577" t="str">
        <f t="shared" ref="V80:V95" si="31">V44</f>
        <v/>
      </c>
      <c r="W80" s="577"/>
      <c r="X80" s="578"/>
      <c r="Y80" s="575">
        <f t="shared" ref="Y80:Y95" si="32">Y44</f>
        <v>0</v>
      </c>
      <c r="Z80" s="576"/>
      <c r="AA80" s="579" t="str">
        <f t="shared" ref="AA80:AA95" si="33">AA44</f>
        <v/>
      </c>
      <c r="AB80" s="580"/>
      <c r="AC80" s="581"/>
      <c r="AD80" s="400">
        <f t="shared" ref="AD80:AD89" si="34">AD44</f>
        <v>0</v>
      </c>
      <c r="AE80" s="400"/>
      <c r="AF80" s="401">
        <f t="shared" ref="AF80:AF89" si="35">AF44</f>
        <v>0</v>
      </c>
      <c r="AG80" s="402"/>
      <c r="AH80" s="402"/>
      <c r="AI80" s="403"/>
      <c r="AJ80" s="89"/>
    </row>
    <row r="81" spans="1:44" s="90" customFormat="1" ht="13.5" customHeight="1">
      <c r="A81" s="582">
        <f t="shared" si="27"/>
        <v>0</v>
      </c>
      <c r="B81" s="583"/>
      <c r="C81" s="827" t="str">
        <f t="shared" si="28"/>
        <v>○○工事</v>
      </c>
      <c r="D81" s="828"/>
      <c r="E81" s="828"/>
      <c r="F81" s="828"/>
      <c r="G81" s="828"/>
      <c r="H81" s="828"/>
      <c r="I81" s="828"/>
      <c r="J81" s="829"/>
      <c r="K81" s="97">
        <f t="shared" si="26"/>
        <v>0</v>
      </c>
      <c r="L81" s="575">
        <f t="shared" si="24"/>
        <v>1</v>
      </c>
      <c r="M81" s="576"/>
      <c r="N81" s="98" t="str">
        <f t="shared" si="25"/>
        <v>式</v>
      </c>
      <c r="O81" s="577">
        <f t="shared" si="25"/>
        <v>1000000</v>
      </c>
      <c r="P81" s="577"/>
      <c r="Q81" s="577">
        <f t="shared" si="29"/>
        <v>1000000</v>
      </c>
      <c r="R81" s="577"/>
      <c r="S81" s="578"/>
      <c r="T81" s="575">
        <f t="shared" si="30"/>
        <v>0.3</v>
      </c>
      <c r="U81" s="576"/>
      <c r="V81" s="577">
        <f t="shared" si="31"/>
        <v>300000</v>
      </c>
      <c r="W81" s="577"/>
      <c r="X81" s="578"/>
      <c r="Y81" s="575">
        <f t="shared" si="32"/>
        <v>1</v>
      </c>
      <c r="Z81" s="576"/>
      <c r="AA81" s="579">
        <f t="shared" si="33"/>
        <v>1000000</v>
      </c>
      <c r="AB81" s="580"/>
      <c r="AC81" s="581"/>
      <c r="AD81" s="392">
        <f t="shared" si="34"/>
        <v>0</v>
      </c>
      <c r="AE81" s="392"/>
      <c r="AF81" s="556">
        <f t="shared" si="35"/>
        <v>0</v>
      </c>
      <c r="AG81" s="557"/>
      <c r="AH81" s="557"/>
      <c r="AI81" s="558"/>
      <c r="AJ81" s="89"/>
      <c r="AL81" s="96"/>
      <c r="AM81" s="96"/>
      <c r="AN81" s="96"/>
      <c r="AO81" s="96"/>
      <c r="AP81" s="96"/>
      <c r="AQ81" s="96"/>
      <c r="AR81" s="96"/>
    </row>
    <row r="82" spans="1:44" s="90" customFormat="1" ht="13.5" customHeight="1">
      <c r="A82" s="592">
        <f t="shared" si="27"/>
        <v>0</v>
      </c>
      <c r="B82" s="593"/>
      <c r="C82" s="833">
        <f t="shared" si="28"/>
        <v>0</v>
      </c>
      <c r="D82" s="834"/>
      <c r="E82" s="834"/>
      <c r="F82" s="834"/>
      <c r="G82" s="834"/>
      <c r="H82" s="834"/>
      <c r="I82" s="834"/>
      <c r="J82" s="835"/>
      <c r="K82" s="99">
        <f t="shared" si="26"/>
        <v>0</v>
      </c>
      <c r="L82" s="588">
        <f t="shared" si="24"/>
        <v>0</v>
      </c>
      <c r="M82" s="589"/>
      <c r="N82" s="26">
        <f t="shared" si="25"/>
        <v>0</v>
      </c>
      <c r="O82" s="586">
        <f t="shared" si="25"/>
        <v>0</v>
      </c>
      <c r="P82" s="586"/>
      <c r="Q82" s="586">
        <f t="shared" si="29"/>
        <v>0</v>
      </c>
      <c r="R82" s="586"/>
      <c r="S82" s="587"/>
      <c r="T82" s="588">
        <f t="shared" si="30"/>
        <v>0</v>
      </c>
      <c r="U82" s="589"/>
      <c r="V82" s="586" t="str">
        <f t="shared" si="31"/>
        <v/>
      </c>
      <c r="W82" s="586"/>
      <c r="X82" s="587"/>
      <c r="Y82" s="588">
        <f t="shared" si="32"/>
        <v>0</v>
      </c>
      <c r="Z82" s="589"/>
      <c r="AA82" s="471" t="str">
        <f t="shared" si="33"/>
        <v/>
      </c>
      <c r="AB82" s="590"/>
      <c r="AC82" s="591"/>
      <c r="AD82" s="364">
        <f t="shared" si="34"/>
        <v>0</v>
      </c>
      <c r="AE82" s="364"/>
      <c r="AF82" s="401">
        <f t="shared" si="35"/>
        <v>0</v>
      </c>
      <c r="AG82" s="402"/>
      <c r="AH82" s="402"/>
      <c r="AI82" s="403"/>
      <c r="AJ82" s="89"/>
    </row>
    <row r="83" spans="1:44" s="90" customFormat="1" ht="13.5" customHeight="1">
      <c r="A83" s="566">
        <f t="shared" si="27"/>
        <v>0</v>
      </c>
      <c r="B83" s="567"/>
      <c r="C83" s="821">
        <f t="shared" si="28"/>
        <v>0</v>
      </c>
      <c r="D83" s="822"/>
      <c r="E83" s="822"/>
      <c r="F83" s="822"/>
      <c r="G83" s="822"/>
      <c r="H83" s="822"/>
      <c r="I83" s="822"/>
      <c r="J83" s="823"/>
      <c r="K83" s="94">
        <f t="shared" si="26"/>
        <v>0</v>
      </c>
      <c r="L83" s="549">
        <f t="shared" si="24"/>
        <v>0</v>
      </c>
      <c r="M83" s="550"/>
      <c r="N83" s="95">
        <f t="shared" si="25"/>
        <v>0</v>
      </c>
      <c r="O83" s="551">
        <f t="shared" si="25"/>
        <v>0</v>
      </c>
      <c r="P83" s="551"/>
      <c r="Q83" s="551">
        <f t="shared" si="29"/>
        <v>0</v>
      </c>
      <c r="R83" s="551"/>
      <c r="S83" s="552"/>
      <c r="T83" s="549">
        <f t="shared" si="30"/>
        <v>0</v>
      </c>
      <c r="U83" s="550"/>
      <c r="V83" s="551" t="str">
        <f t="shared" si="31"/>
        <v/>
      </c>
      <c r="W83" s="551"/>
      <c r="X83" s="552"/>
      <c r="Y83" s="549">
        <f t="shared" si="32"/>
        <v>0</v>
      </c>
      <c r="Z83" s="550"/>
      <c r="AA83" s="553" t="str">
        <f t="shared" si="33"/>
        <v/>
      </c>
      <c r="AB83" s="554"/>
      <c r="AC83" s="555"/>
      <c r="AD83" s="364">
        <f t="shared" si="34"/>
        <v>0</v>
      </c>
      <c r="AE83" s="364"/>
      <c r="AF83" s="556">
        <f t="shared" si="35"/>
        <v>0</v>
      </c>
      <c r="AG83" s="557"/>
      <c r="AH83" s="557"/>
      <c r="AI83" s="558"/>
      <c r="AJ83" s="89"/>
      <c r="AL83" s="96"/>
      <c r="AM83" s="96"/>
      <c r="AN83" s="96"/>
      <c r="AO83" s="96"/>
      <c r="AP83" s="96"/>
      <c r="AQ83" s="96"/>
      <c r="AR83" s="96"/>
    </row>
    <row r="84" spans="1:44" s="90" customFormat="1" ht="13.5" customHeight="1">
      <c r="A84" s="582">
        <f t="shared" si="27"/>
        <v>0</v>
      </c>
      <c r="B84" s="583"/>
      <c r="C84" s="830">
        <f t="shared" si="28"/>
        <v>0</v>
      </c>
      <c r="D84" s="831"/>
      <c r="E84" s="831"/>
      <c r="F84" s="831"/>
      <c r="G84" s="831"/>
      <c r="H84" s="831"/>
      <c r="I84" s="831"/>
      <c r="J84" s="832"/>
      <c r="K84" s="97">
        <f t="shared" si="26"/>
        <v>0</v>
      </c>
      <c r="L84" s="575">
        <f t="shared" si="24"/>
        <v>0</v>
      </c>
      <c r="M84" s="576"/>
      <c r="N84" s="98">
        <f t="shared" si="25"/>
        <v>0</v>
      </c>
      <c r="O84" s="577">
        <f t="shared" si="25"/>
        <v>0</v>
      </c>
      <c r="P84" s="577"/>
      <c r="Q84" s="577">
        <f t="shared" si="29"/>
        <v>0</v>
      </c>
      <c r="R84" s="577"/>
      <c r="S84" s="578"/>
      <c r="T84" s="575">
        <f t="shared" si="30"/>
        <v>0</v>
      </c>
      <c r="U84" s="576"/>
      <c r="V84" s="577" t="str">
        <f t="shared" si="31"/>
        <v/>
      </c>
      <c r="W84" s="577"/>
      <c r="X84" s="578"/>
      <c r="Y84" s="575">
        <f t="shared" si="32"/>
        <v>0</v>
      </c>
      <c r="Z84" s="576"/>
      <c r="AA84" s="579" t="str">
        <f t="shared" si="33"/>
        <v/>
      </c>
      <c r="AB84" s="580"/>
      <c r="AC84" s="581"/>
      <c r="AD84" s="400">
        <f t="shared" si="34"/>
        <v>0</v>
      </c>
      <c r="AE84" s="400"/>
      <c r="AF84" s="401">
        <f t="shared" si="35"/>
        <v>0</v>
      </c>
      <c r="AG84" s="402"/>
      <c r="AH84" s="402"/>
      <c r="AI84" s="403"/>
      <c r="AJ84" s="89"/>
    </row>
    <row r="85" spans="1:44" s="90" customFormat="1" ht="13.5" customHeight="1">
      <c r="A85" s="582">
        <f t="shared" si="27"/>
        <v>0</v>
      </c>
      <c r="B85" s="583"/>
      <c r="C85" s="827">
        <f t="shared" si="28"/>
        <v>0</v>
      </c>
      <c r="D85" s="828"/>
      <c r="E85" s="828"/>
      <c r="F85" s="828"/>
      <c r="G85" s="828"/>
      <c r="H85" s="828"/>
      <c r="I85" s="828"/>
      <c r="J85" s="829"/>
      <c r="K85" s="97">
        <f t="shared" si="26"/>
        <v>0</v>
      </c>
      <c r="L85" s="575">
        <f t="shared" si="24"/>
        <v>0</v>
      </c>
      <c r="M85" s="576"/>
      <c r="N85" s="98">
        <f t="shared" si="25"/>
        <v>0</v>
      </c>
      <c r="O85" s="577">
        <f t="shared" si="25"/>
        <v>0</v>
      </c>
      <c r="P85" s="577"/>
      <c r="Q85" s="577">
        <f t="shared" si="29"/>
        <v>0</v>
      </c>
      <c r="R85" s="577"/>
      <c r="S85" s="578"/>
      <c r="T85" s="575">
        <f t="shared" si="30"/>
        <v>0</v>
      </c>
      <c r="U85" s="576"/>
      <c r="V85" s="577" t="str">
        <f t="shared" si="31"/>
        <v/>
      </c>
      <c r="W85" s="577"/>
      <c r="X85" s="578"/>
      <c r="Y85" s="575">
        <f t="shared" si="32"/>
        <v>0</v>
      </c>
      <c r="Z85" s="576"/>
      <c r="AA85" s="579" t="str">
        <f t="shared" si="33"/>
        <v/>
      </c>
      <c r="AB85" s="580"/>
      <c r="AC85" s="581"/>
      <c r="AD85" s="392">
        <f t="shared" si="34"/>
        <v>0</v>
      </c>
      <c r="AE85" s="392"/>
      <c r="AF85" s="556">
        <f t="shared" si="35"/>
        <v>0</v>
      </c>
      <c r="AG85" s="557"/>
      <c r="AH85" s="557"/>
      <c r="AI85" s="558"/>
      <c r="AJ85" s="89"/>
      <c r="AL85" s="96"/>
      <c r="AM85" s="96"/>
      <c r="AN85" s="96"/>
      <c r="AO85" s="96"/>
      <c r="AP85" s="96"/>
      <c r="AQ85" s="96"/>
      <c r="AR85" s="96"/>
    </row>
    <row r="86" spans="1:44" s="90" customFormat="1" ht="13.5" customHeight="1">
      <c r="A86" s="592">
        <f t="shared" si="27"/>
        <v>0</v>
      </c>
      <c r="B86" s="593"/>
      <c r="C86" s="833">
        <f t="shared" si="28"/>
        <v>0</v>
      </c>
      <c r="D86" s="834"/>
      <c r="E86" s="834"/>
      <c r="F86" s="834"/>
      <c r="G86" s="834"/>
      <c r="H86" s="834"/>
      <c r="I86" s="834"/>
      <c r="J86" s="835"/>
      <c r="K86" s="99">
        <f t="shared" si="26"/>
        <v>0</v>
      </c>
      <c r="L86" s="588">
        <f t="shared" si="24"/>
        <v>0</v>
      </c>
      <c r="M86" s="589"/>
      <c r="N86" s="26">
        <f t="shared" si="25"/>
        <v>0</v>
      </c>
      <c r="O86" s="586">
        <f t="shared" si="25"/>
        <v>0</v>
      </c>
      <c r="P86" s="586"/>
      <c r="Q86" s="586">
        <f t="shared" si="29"/>
        <v>0</v>
      </c>
      <c r="R86" s="586"/>
      <c r="S86" s="587"/>
      <c r="T86" s="588">
        <f t="shared" si="30"/>
        <v>0</v>
      </c>
      <c r="U86" s="589"/>
      <c r="V86" s="586" t="str">
        <f t="shared" si="31"/>
        <v/>
      </c>
      <c r="W86" s="586"/>
      <c r="X86" s="587"/>
      <c r="Y86" s="588">
        <f t="shared" si="32"/>
        <v>0</v>
      </c>
      <c r="Z86" s="589"/>
      <c r="AA86" s="471" t="str">
        <f t="shared" si="33"/>
        <v/>
      </c>
      <c r="AB86" s="590"/>
      <c r="AC86" s="591"/>
      <c r="AD86" s="364">
        <f t="shared" si="34"/>
        <v>0</v>
      </c>
      <c r="AE86" s="364"/>
      <c r="AF86" s="401">
        <f t="shared" si="35"/>
        <v>0</v>
      </c>
      <c r="AG86" s="402"/>
      <c r="AH86" s="402"/>
      <c r="AI86" s="403"/>
      <c r="AJ86" s="89"/>
    </row>
    <row r="87" spans="1:44" s="90" customFormat="1" ht="13.5" customHeight="1">
      <c r="A87" s="566">
        <f t="shared" si="27"/>
        <v>0</v>
      </c>
      <c r="B87" s="567"/>
      <c r="C87" s="821">
        <f t="shared" si="28"/>
        <v>0</v>
      </c>
      <c r="D87" s="822"/>
      <c r="E87" s="822"/>
      <c r="F87" s="822"/>
      <c r="G87" s="822"/>
      <c r="H87" s="822"/>
      <c r="I87" s="822"/>
      <c r="J87" s="823"/>
      <c r="K87" s="94">
        <f t="shared" si="26"/>
        <v>0</v>
      </c>
      <c r="L87" s="549">
        <f t="shared" si="24"/>
        <v>0</v>
      </c>
      <c r="M87" s="550"/>
      <c r="N87" s="95">
        <f t="shared" si="25"/>
        <v>0</v>
      </c>
      <c r="O87" s="551">
        <f t="shared" si="25"/>
        <v>0</v>
      </c>
      <c r="P87" s="551"/>
      <c r="Q87" s="551">
        <f t="shared" si="29"/>
        <v>0</v>
      </c>
      <c r="R87" s="551"/>
      <c r="S87" s="552"/>
      <c r="T87" s="549">
        <f t="shared" si="30"/>
        <v>0</v>
      </c>
      <c r="U87" s="550"/>
      <c r="V87" s="551" t="str">
        <f t="shared" si="31"/>
        <v/>
      </c>
      <c r="W87" s="551"/>
      <c r="X87" s="552"/>
      <c r="Y87" s="549">
        <f t="shared" si="32"/>
        <v>0</v>
      </c>
      <c r="Z87" s="550"/>
      <c r="AA87" s="553" t="str">
        <f t="shared" si="33"/>
        <v/>
      </c>
      <c r="AB87" s="554"/>
      <c r="AC87" s="555"/>
      <c r="AD87" s="364">
        <f t="shared" si="34"/>
        <v>0</v>
      </c>
      <c r="AE87" s="364"/>
      <c r="AF87" s="556">
        <f t="shared" si="35"/>
        <v>0</v>
      </c>
      <c r="AG87" s="557"/>
      <c r="AH87" s="557"/>
      <c r="AI87" s="558"/>
      <c r="AJ87" s="89"/>
      <c r="AL87" s="96"/>
      <c r="AM87" s="96"/>
      <c r="AN87" s="96"/>
      <c r="AO87" s="96"/>
      <c r="AP87" s="96"/>
      <c r="AQ87" s="96"/>
      <c r="AR87" s="96"/>
    </row>
    <row r="88" spans="1:44" s="90" customFormat="1" ht="13.5" customHeight="1">
      <c r="A88" s="582">
        <f t="shared" si="27"/>
        <v>0</v>
      </c>
      <c r="B88" s="583"/>
      <c r="C88" s="830">
        <f t="shared" si="28"/>
        <v>0</v>
      </c>
      <c r="D88" s="831"/>
      <c r="E88" s="831"/>
      <c r="F88" s="831"/>
      <c r="G88" s="831"/>
      <c r="H88" s="831"/>
      <c r="I88" s="831"/>
      <c r="J88" s="832"/>
      <c r="K88" s="97">
        <f t="shared" si="26"/>
        <v>0</v>
      </c>
      <c r="L88" s="575">
        <f t="shared" si="24"/>
        <v>0</v>
      </c>
      <c r="M88" s="576"/>
      <c r="N88" s="98">
        <f t="shared" si="25"/>
        <v>0</v>
      </c>
      <c r="O88" s="577">
        <f t="shared" si="25"/>
        <v>0</v>
      </c>
      <c r="P88" s="577"/>
      <c r="Q88" s="577">
        <f t="shared" si="29"/>
        <v>0</v>
      </c>
      <c r="R88" s="577"/>
      <c r="S88" s="578"/>
      <c r="T88" s="575">
        <f t="shared" si="30"/>
        <v>0</v>
      </c>
      <c r="U88" s="576"/>
      <c r="V88" s="577" t="str">
        <f t="shared" si="31"/>
        <v/>
      </c>
      <c r="W88" s="577"/>
      <c r="X88" s="578"/>
      <c r="Y88" s="575">
        <f t="shared" si="32"/>
        <v>0</v>
      </c>
      <c r="Z88" s="576"/>
      <c r="AA88" s="579" t="str">
        <f t="shared" si="33"/>
        <v/>
      </c>
      <c r="AB88" s="580"/>
      <c r="AC88" s="581"/>
      <c r="AD88" s="414" t="str">
        <f t="shared" si="34"/>
        <v>増 ・ 減</v>
      </c>
      <c r="AE88" s="400"/>
      <c r="AF88" s="401">
        <f t="shared" si="35"/>
        <v>0</v>
      </c>
      <c r="AG88" s="402"/>
      <c r="AH88" s="402"/>
      <c r="AI88" s="403"/>
      <c r="AJ88" s="89"/>
    </row>
    <row r="89" spans="1:44" s="90" customFormat="1" ht="13.5" customHeight="1">
      <c r="A89" s="582">
        <f t="shared" si="27"/>
        <v>0</v>
      </c>
      <c r="B89" s="583"/>
      <c r="C89" s="827">
        <f t="shared" si="28"/>
        <v>0</v>
      </c>
      <c r="D89" s="828"/>
      <c r="E89" s="828"/>
      <c r="F89" s="828"/>
      <c r="G89" s="828"/>
      <c r="H89" s="828"/>
      <c r="I89" s="828"/>
      <c r="J89" s="829"/>
      <c r="K89" s="97">
        <f t="shared" si="26"/>
        <v>0</v>
      </c>
      <c r="L89" s="575">
        <f t="shared" si="24"/>
        <v>0</v>
      </c>
      <c r="M89" s="576"/>
      <c r="N89" s="98">
        <f t="shared" si="25"/>
        <v>0</v>
      </c>
      <c r="O89" s="577">
        <f t="shared" si="25"/>
        <v>0</v>
      </c>
      <c r="P89" s="577"/>
      <c r="Q89" s="577">
        <f t="shared" si="29"/>
        <v>0</v>
      </c>
      <c r="R89" s="577"/>
      <c r="S89" s="578"/>
      <c r="T89" s="575">
        <f t="shared" si="30"/>
        <v>0</v>
      </c>
      <c r="U89" s="576"/>
      <c r="V89" s="577" t="str">
        <f t="shared" si="31"/>
        <v/>
      </c>
      <c r="W89" s="577"/>
      <c r="X89" s="578"/>
      <c r="Y89" s="575">
        <f t="shared" si="32"/>
        <v>0</v>
      </c>
      <c r="Z89" s="576"/>
      <c r="AA89" s="579" t="str">
        <f t="shared" si="33"/>
        <v/>
      </c>
      <c r="AB89" s="580"/>
      <c r="AC89" s="581"/>
      <c r="AD89" s="595">
        <f t="shared" si="34"/>
        <v>0</v>
      </c>
      <c r="AE89" s="410"/>
      <c r="AF89" s="435">
        <f t="shared" si="35"/>
        <v>0</v>
      </c>
      <c r="AG89" s="596"/>
      <c r="AH89" s="596"/>
      <c r="AI89" s="597"/>
      <c r="AJ89" s="89"/>
      <c r="AL89" s="96"/>
      <c r="AM89" s="96"/>
      <c r="AN89" s="96"/>
      <c r="AO89" s="96"/>
      <c r="AP89" s="96"/>
      <c r="AQ89" s="96"/>
      <c r="AR89" s="96"/>
    </row>
    <row r="90" spans="1:44" s="90" customFormat="1" ht="13.5" customHeight="1">
      <c r="A90" s="592">
        <f t="shared" si="27"/>
        <v>0</v>
      </c>
      <c r="B90" s="593"/>
      <c r="C90" s="833">
        <f t="shared" si="28"/>
        <v>0</v>
      </c>
      <c r="D90" s="834"/>
      <c r="E90" s="834"/>
      <c r="F90" s="834"/>
      <c r="G90" s="834"/>
      <c r="H90" s="834"/>
      <c r="I90" s="834"/>
      <c r="J90" s="835"/>
      <c r="K90" s="99">
        <f t="shared" si="26"/>
        <v>0</v>
      </c>
      <c r="L90" s="588">
        <f t="shared" si="24"/>
        <v>0</v>
      </c>
      <c r="M90" s="589"/>
      <c r="N90" s="26">
        <f t="shared" si="25"/>
        <v>0</v>
      </c>
      <c r="O90" s="586">
        <f t="shared" si="25"/>
        <v>0</v>
      </c>
      <c r="P90" s="586"/>
      <c r="Q90" s="586">
        <f t="shared" si="29"/>
        <v>0</v>
      </c>
      <c r="R90" s="586"/>
      <c r="S90" s="587"/>
      <c r="T90" s="588">
        <f t="shared" si="30"/>
        <v>0</v>
      </c>
      <c r="U90" s="589"/>
      <c r="V90" s="586" t="str">
        <f t="shared" si="31"/>
        <v/>
      </c>
      <c r="W90" s="586"/>
      <c r="X90" s="587"/>
      <c r="Y90" s="588">
        <f t="shared" si="32"/>
        <v>0</v>
      </c>
      <c r="Z90" s="589"/>
      <c r="AA90" s="471" t="str">
        <f t="shared" si="33"/>
        <v/>
      </c>
      <c r="AB90" s="590"/>
      <c r="AC90" s="591"/>
      <c r="AD90" s="598" t="str">
        <f>AD54</f>
        <v>支払回数</v>
      </c>
      <c r="AE90" s="599"/>
      <c r="AF90" s="601">
        <f>AF54</f>
        <v>3</v>
      </c>
      <c r="AG90" s="424" t="str">
        <f>AG54</f>
        <v>回</v>
      </c>
      <c r="AH90" s="415" t="str">
        <f>AH54</f>
        <v>精算</v>
      </c>
      <c r="AI90" s="416"/>
      <c r="AJ90" s="89"/>
    </row>
    <row r="91" spans="1:44" s="90" customFormat="1" ht="13.5" customHeight="1">
      <c r="A91" s="566">
        <f t="shared" si="27"/>
        <v>0</v>
      </c>
      <c r="B91" s="567"/>
      <c r="C91" s="821">
        <f t="shared" si="28"/>
        <v>0</v>
      </c>
      <c r="D91" s="822"/>
      <c r="E91" s="822"/>
      <c r="F91" s="822"/>
      <c r="G91" s="822"/>
      <c r="H91" s="822"/>
      <c r="I91" s="822"/>
      <c r="J91" s="823"/>
      <c r="K91" s="94">
        <f t="shared" si="26"/>
        <v>0</v>
      </c>
      <c r="L91" s="549">
        <f t="shared" si="24"/>
        <v>0</v>
      </c>
      <c r="M91" s="550"/>
      <c r="N91" s="95">
        <f t="shared" si="25"/>
        <v>0</v>
      </c>
      <c r="O91" s="551">
        <f t="shared" si="25"/>
        <v>0</v>
      </c>
      <c r="P91" s="551"/>
      <c r="Q91" s="551">
        <f t="shared" si="29"/>
        <v>0</v>
      </c>
      <c r="R91" s="551"/>
      <c r="S91" s="552"/>
      <c r="T91" s="549">
        <f t="shared" si="30"/>
        <v>0</v>
      </c>
      <c r="U91" s="550"/>
      <c r="V91" s="551" t="str">
        <f t="shared" si="31"/>
        <v/>
      </c>
      <c r="W91" s="551"/>
      <c r="X91" s="552"/>
      <c r="Y91" s="549">
        <f t="shared" si="32"/>
        <v>0</v>
      </c>
      <c r="Z91" s="550"/>
      <c r="AA91" s="553" t="str">
        <f t="shared" si="33"/>
        <v/>
      </c>
      <c r="AB91" s="554"/>
      <c r="AC91" s="555"/>
      <c r="AD91" s="600"/>
      <c r="AE91" s="426"/>
      <c r="AF91" s="602"/>
      <c r="AG91" s="425"/>
      <c r="AH91" s="417"/>
      <c r="AI91" s="418"/>
      <c r="AJ91" s="89"/>
      <c r="AL91" s="96"/>
      <c r="AM91" s="96"/>
      <c r="AN91" s="96"/>
      <c r="AO91" s="96"/>
      <c r="AP91" s="96"/>
      <c r="AQ91" s="96"/>
      <c r="AR91" s="96"/>
    </row>
    <row r="92" spans="1:44" s="90" customFormat="1" ht="13.5" customHeight="1">
      <c r="A92" s="582">
        <f t="shared" si="27"/>
        <v>0</v>
      </c>
      <c r="B92" s="583"/>
      <c r="C92" s="830">
        <f t="shared" si="28"/>
        <v>0</v>
      </c>
      <c r="D92" s="831"/>
      <c r="E92" s="831"/>
      <c r="F92" s="831"/>
      <c r="G92" s="831"/>
      <c r="H92" s="831"/>
      <c r="I92" s="831"/>
      <c r="J92" s="832"/>
      <c r="K92" s="97">
        <f t="shared" si="26"/>
        <v>0</v>
      </c>
      <c r="L92" s="575">
        <f t="shared" si="24"/>
        <v>0</v>
      </c>
      <c r="M92" s="576"/>
      <c r="N92" s="98">
        <f t="shared" si="25"/>
        <v>0</v>
      </c>
      <c r="O92" s="577">
        <f t="shared" si="25"/>
        <v>0</v>
      </c>
      <c r="P92" s="577"/>
      <c r="Q92" s="577">
        <f t="shared" si="29"/>
        <v>0</v>
      </c>
      <c r="R92" s="577"/>
      <c r="S92" s="578"/>
      <c r="T92" s="575">
        <f t="shared" si="30"/>
        <v>0</v>
      </c>
      <c r="U92" s="576"/>
      <c r="V92" s="577" t="str">
        <f t="shared" si="31"/>
        <v/>
      </c>
      <c r="W92" s="577"/>
      <c r="X92" s="578"/>
      <c r="Y92" s="575">
        <f t="shared" si="32"/>
        <v>0</v>
      </c>
      <c r="Z92" s="576"/>
      <c r="AA92" s="579" t="str">
        <f t="shared" si="33"/>
        <v/>
      </c>
      <c r="AB92" s="580"/>
      <c r="AC92" s="581"/>
      <c r="AD92" s="430" t="str">
        <f t="shared" ref="AD92:AD98" si="36">AD56</f>
        <v>今月迄</v>
      </c>
      <c r="AE92" s="430"/>
      <c r="AF92" s="401">
        <f t="shared" ref="AF92:AF105" si="37">AF56</f>
        <v>0</v>
      </c>
      <c r="AG92" s="402"/>
      <c r="AH92" s="402"/>
      <c r="AI92" s="403"/>
      <c r="AJ92" s="89"/>
    </row>
    <row r="93" spans="1:44" s="90" customFormat="1" ht="13.5" customHeight="1">
      <c r="A93" s="582">
        <f t="shared" si="27"/>
        <v>0</v>
      </c>
      <c r="B93" s="583"/>
      <c r="C93" s="827">
        <f t="shared" si="28"/>
        <v>0</v>
      </c>
      <c r="D93" s="828"/>
      <c r="E93" s="828"/>
      <c r="F93" s="828"/>
      <c r="G93" s="828"/>
      <c r="H93" s="828"/>
      <c r="I93" s="828"/>
      <c r="J93" s="829"/>
      <c r="K93" s="97">
        <f t="shared" si="26"/>
        <v>0</v>
      </c>
      <c r="L93" s="575">
        <f t="shared" si="24"/>
        <v>0</v>
      </c>
      <c r="M93" s="576"/>
      <c r="N93" s="98">
        <f t="shared" ref="N93:O98" si="38">N57</f>
        <v>0</v>
      </c>
      <c r="O93" s="577">
        <f t="shared" si="38"/>
        <v>0</v>
      </c>
      <c r="P93" s="577"/>
      <c r="Q93" s="577">
        <f t="shared" si="29"/>
        <v>0</v>
      </c>
      <c r="R93" s="577"/>
      <c r="S93" s="578"/>
      <c r="T93" s="575">
        <f t="shared" si="30"/>
        <v>0</v>
      </c>
      <c r="U93" s="576"/>
      <c r="V93" s="577" t="str">
        <f t="shared" si="31"/>
        <v/>
      </c>
      <c r="W93" s="577"/>
      <c r="X93" s="578"/>
      <c r="Y93" s="575">
        <f t="shared" si="32"/>
        <v>0</v>
      </c>
      <c r="Z93" s="576"/>
      <c r="AA93" s="579" t="str">
        <f t="shared" si="33"/>
        <v/>
      </c>
      <c r="AB93" s="580"/>
      <c r="AC93" s="581"/>
      <c r="AD93" s="426" t="str">
        <f t="shared" si="36"/>
        <v>出来高</v>
      </c>
      <c r="AE93" s="426"/>
      <c r="AF93" s="427">
        <f t="shared" si="37"/>
        <v>0</v>
      </c>
      <c r="AG93" s="428"/>
      <c r="AH93" s="428"/>
      <c r="AI93" s="429"/>
      <c r="AJ93" s="89"/>
      <c r="AL93" s="96"/>
      <c r="AM93" s="96"/>
      <c r="AN93" s="96"/>
      <c r="AO93" s="96"/>
      <c r="AP93" s="96"/>
      <c r="AQ93" s="96"/>
      <c r="AR93" s="96"/>
    </row>
    <row r="94" spans="1:44" s="90" customFormat="1" ht="13.5" customHeight="1">
      <c r="A94" s="592">
        <f t="shared" si="27"/>
        <v>0</v>
      </c>
      <c r="B94" s="593"/>
      <c r="C94" s="833">
        <f t="shared" si="28"/>
        <v>0</v>
      </c>
      <c r="D94" s="834"/>
      <c r="E94" s="834"/>
      <c r="F94" s="834"/>
      <c r="G94" s="834"/>
      <c r="H94" s="834"/>
      <c r="I94" s="834"/>
      <c r="J94" s="835"/>
      <c r="K94" s="99">
        <f t="shared" si="26"/>
        <v>0</v>
      </c>
      <c r="L94" s="588">
        <f t="shared" si="24"/>
        <v>0</v>
      </c>
      <c r="M94" s="589"/>
      <c r="N94" s="26">
        <f t="shared" si="38"/>
        <v>0</v>
      </c>
      <c r="O94" s="586">
        <f t="shared" si="38"/>
        <v>0</v>
      </c>
      <c r="P94" s="586"/>
      <c r="Q94" s="586">
        <f t="shared" si="29"/>
        <v>0</v>
      </c>
      <c r="R94" s="586"/>
      <c r="S94" s="587"/>
      <c r="T94" s="588">
        <f t="shared" si="30"/>
        <v>0</v>
      </c>
      <c r="U94" s="589"/>
      <c r="V94" s="586" t="str">
        <f t="shared" si="31"/>
        <v/>
      </c>
      <c r="W94" s="586"/>
      <c r="X94" s="587"/>
      <c r="Y94" s="588">
        <f t="shared" si="32"/>
        <v>0</v>
      </c>
      <c r="Z94" s="589"/>
      <c r="AA94" s="471" t="str">
        <f t="shared" si="33"/>
        <v/>
      </c>
      <c r="AB94" s="590"/>
      <c r="AC94" s="591"/>
      <c r="AD94" s="364" t="str">
        <f t="shared" si="36"/>
        <v>上   記</v>
      </c>
      <c r="AE94" s="364"/>
      <c r="AF94" s="377">
        <f t="shared" si="37"/>
        <v>0</v>
      </c>
      <c r="AG94" s="378"/>
      <c r="AH94" s="378"/>
      <c r="AI94" s="379"/>
      <c r="AJ94" s="89"/>
    </row>
    <row r="95" spans="1:44" s="90" customFormat="1" ht="13.5" customHeight="1" thickBot="1">
      <c r="A95" s="603">
        <f t="shared" si="27"/>
        <v>0</v>
      </c>
      <c r="B95" s="604"/>
      <c r="C95" s="836">
        <f t="shared" si="28"/>
        <v>0</v>
      </c>
      <c r="D95" s="837"/>
      <c r="E95" s="837"/>
      <c r="F95" s="837"/>
      <c r="G95" s="837"/>
      <c r="H95" s="837"/>
      <c r="I95" s="837"/>
      <c r="J95" s="838"/>
      <c r="K95" s="100">
        <f t="shared" si="26"/>
        <v>0</v>
      </c>
      <c r="L95" s="608">
        <f t="shared" si="24"/>
        <v>0</v>
      </c>
      <c r="M95" s="609"/>
      <c r="N95" s="101">
        <f t="shared" si="38"/>
        <v>0</v>
      </c>
      <c r="O95" s="610">
        <f t="shared" si="38"/>
        <v>0</v>
      </c>
      <c r="P95" s="610"/>
      <c r="Q95" s="610">
        <f t="shared" si="29"/>
        <v>0</v>
      </c>
      <c r="R95" s="610"/>
      <c r="S95" s="611"/>
      <c r="T95" s="608">
        <f t="shared" si="30"/>
        <v>0</v>
      </c>
      <c r="U95" s="609"/>
      <c r="V95" s="610" t="str">
        <f t="shared" si="31"/>
        <v/>
      </c>
      <c r="W95" s="610"/>
      <c r="X95" s="611"/>
      <c r="Y95" s="608">
        <f t="shared" si="32"/>
        <v>0</v>
      </c>
      <c r="Z95" s="609"/>
      <c r="AA95" s="625" t="str">
        <f t="shared" si="33"/>
        <v/>
      </c>
      <c r="AB95" s="626"/>
      <c r="AC95" s="627"/>
      <c r="AD95" s="431" t="str">
        <f t="shared" si="36"/>
        <v>％</v>
      </c>
      <c r="AE95" s="431"/>
      <c r="AF95" s="427">
        <f t="shared" si="37"/>
        <v>0</v>
      </c>
      <c r="AG95" s="428"/>
      <c r="AH95" s="428"/>
      <c r="AI95" s="429"/>
      <c r="AJ95" s="89"/>
      <c r="AL95" s="96"/>
      <c r="AM95" s="96"/>
      <c r="AN95" s="96"/>
      <c r="AO95" s="96"/>
      <c r="AP95" s="96"/>
      <c r="AQ95" s="96"/>
      <c r="AR95" s="96"/>
    </row>
    <row r="96" spans="1:44" s="90" customFormat="1" ht="27" customHeight="1" thickTop="1">
      <c r="A96" s="618"/>
      <c r="B96" s="619"/>
      <c r="C96" s="483"/>
      <c r="D96" s="483"/>
      <c r="E96" s="483" t="str">
        <f>E60</f>
        <v>計</v>
      </c>
      <c r="F96" s="483"/>
      <c r="G96" s="483"/>
      <c r="H96" s="483"/>
      <c r="I96" s="483"/>
      <c r="J96" s="483"/>
      <c r="K96" s="685"/>
      <c r="L96" s="674">
        <f t="shared" si="24"/>
        <v>0</v>
      </c>
      <c r="M96" s="675"/>
      <c r="N96" s="95">
        <f t="shared" si="38"/>
        <v>0</v>
      </c>
      <c r="O96" s="553">
        <f t="shared" si="38"/>
        <v>0</v>
      </c>
      <c r="P96" s="676"/>
      <c r="Q96" s="551">
        <f t="shared" si="29"/>
        <v>2000000</v>
      </c>
      <c r="R96" s="551"/>
      <c r="S96" s="552"/>
      <c r="T96" s="671">
        <f>T60</f>
        <v>0</v>
      </c>
      <c r="U96" s="672"/>
      <c r="V96" s="551">
        <f>V60</f>
        <v>300000</v>
      </c>
      <c r="W96" s="551"/>
      <c r="X96" s="552"/>
      <c r="Y96" s="671">
        <f>Y60</f>
        <v>0</v>
      </c>
      <c r="Z96" s="672"/>
      <c r="AA96" s="551">
        <f>AA60</f>
        <v>2000000</v>
      </c>
      <c r="AB96" s="551"/>
      <c r="AC96" s="673"/>
      <c r="AD96" s="462" t="str">
        <f t="shared" si="36"/>
        <v>今   回</v>
      </c>
      <c r="AE96" s="463"/>
      <c r="AF96" s="464">
        <f t="shared" si="37"/>
        <v>0</v>
      </c>
      <c r="AG96" s="465"/>
      <c r="AH96" s="465"/>
      <c r="AI96" s="466"/>
      <c r="AJ96" s="89"/>
    </row>
    <row r="97" spans="1:36" s="90" customFormat="1" ht="27" customHeight="1">
      <c r="A97" s="644"/>
      <c r="B97" s="645"/>
      <c r="C97" s="645"/>
      <c r="D97" s="645"/>
      <c r="E97" s="645" t="str">
        <f>E61</f>
        <v>消 費 税</v>
      </c>
      <c r="F97" s="645"/>
      <c r="G97" s="645"/>
      <c r="H97" s="23" t="str">
        <f>H61</f>
        <v>【</v>
      </c>
      <c r="I97" s="282">
        <f>I61</f>
        <v>10</v>
      </c>
      <c r="J97" s="24" t="str">
        <f>J61</f>
        <v>】 ％</v>
      </c>
      <c r="K97" s="286"/>
      <c r="L97" s="667">
        <f t="shared" si="24"/>
        <v>0</v>
      </c>
      <c r="M97" s="668"/>
      <c r="N97" s="123">
        <f t="shared" si="38"/>
        <v>0</v>
      </c>
      <c r="O97" s="669">
        <f t="shared" si="38"/>
        <v>0</v>
      </c>
      <c r="P97" s="670"/>
      <c r="Q97" s="641">
        <f t="shared" si="29"/>
        <v>200000</v>
      </c>
      <c r="R97" s="641"/>
      <c r="S97" s="642"/>
      <c r="T97" s="639">
        <f>T61</f>
        <v>0</v>
      </c>
      <c r="U97" s="640"/>
      <c r="V97" s="641">
        <f>V61</f>
        <v>30000</v>
      </c>
      <c r="W97" s="641"/>
      <c r="X97" s="642"/>
      <c r="Y97" s="639">
        <f>Y61</f>
        <v>0</v>
      </c>
      <c r="Z97" s="640"/>
      <c r="AA97" s="641">
        <f>AA61</f>
        <v>200000</v>
      </c>
      <c r="AB97" s="641"/>
      <c r="AC97" s="643"/>
      <c r="AD97" s="454" t="str">
        <f t="shared" si="36"/>
        <v>支払額</v>
      </c>
      <c r="AE97" s="455"/>
      <c r="AF97" s="435">
        <f t="shared" si="37"/>
        <v>0</v>
      </c>
      <c r="AG97" s="436"/>
      <c r="AH97" s="436"/>
      <c r="AI97" s="437"/>
      <c r="AJ97" s="89"/>
    </row>
    <row r="98" spans="1:36" s="90" customFormat="1" ht="27" customHeight="1" thickBot="1">
      <c r="A98" s="634"/>
      <c r="B98" s="438"/>
      <c r="C98" s="438"/>
      <c r="D98" s="438"/>
      <c r="E98" s="645" t="str">
        <f>E62</f>
        <v>合      計</v>
      </c>
      <c r="F98" s="645"/>
      <c r="G98" s="645"/>
      <c r="H98" s="645"/>
      <c r="I98" s="645"/>
      <c r="J98" s="645"/>
      <c r="K98" s="840"/>
      <c r="L98" s="667">
        <f t="shared" si="24"/>
        <v>0</v>
      </c>
      <c r="M98" s="668"/>
      <c r="N98" s="123">
        <f t="shared" si="38"/>
        <v>0</v>
      </c>
      <c r="O98" s="669">
        <f t="shared" si="38"/>
        <v>0</v>
      </c>
      <c r="P98" s="670"/>
      <c r="Q98" s="641">
        <f t="shared" si="29"/>
        <v>2200000</v>
      </c>
      <c r="R98" s="641"/>
      <c r="S98" s="642"/>
      <c r="T98" s="639">
        <f>T62</f>
        <v>0</v>
      </c>
      <c r="U98" s="640"/>
      <c r="V98" s="641">
        <f>V62</f>
        <v>330000</v>
      </c>
      <c r="W98" s="641"/>
      <c r="X98" s="642"/>
      <c r="Y98" s="639">
        <f>Y62</f>
        <v>0</v>
      </c>
      <c r="Z98" s="640"/>
      <c r="AA98" s="641">
        <f>AA62</f>
        <v>2200000</v>
      </c>
      <c r="AB98" s="641"/>
      <c r="AC98" s="643"/>
      <c r="AD98" s="497">
        <f t="shared" si="36"/>
        <v>0</v>
      </c>
      <c r="AE98" s="498"/>
      <c r="AF98" s="464">
        <f t="shared" si="37"/>
        <v>0</v>
      </c>
      <c r="AG98" s="465"/>
      <c r="AH98" s="465"/>
      <c r="AI98" s="466"/>
      <c r="AJ98" s="89"/>
    </row>
    <row r="99" spans="1:36" s="90" customFormat="1" ht="27.75" customHeight="1" thickBot="1">
      <c r="A99" s="104" t="str">
        <f>A63</f>
        <v xml:space="preserve"> 請 求 者</v>
      </c>
      <c r="B99" s="284"/>
      <c r="C99" s="106"/>
      <c r="D99" s="106"/>
      <c r="E99" s="33"/>
      <c r="F99" s="33"/>
      <c r="G99" s="33"/>
      <c r="H99" s="654" t="str">
        <f>H63</f>
        <v>取引先コード</v>
      </c>
      <c r="I99" s="654"/>
      <c r="J99" s="654"/>
      <c r="K99" s="654" t="str">
        <f>K63</f>
        <v>○○○○〇〇</v>
      </c>
      <c r="L99" s="654"/>
      <c r="M99" s="654"/>
      <c r="N99" s="655"/>
      <c r="O99" s="656" t="str">
        <f>O63</f>
        <v>現場名</v>
      </c>
      <c r="P99" s="505"/>
      <c r="Q99" s="657" t="str">
        <f t="shared" si="29"/>
        <v>○○ビル新築工事</v>
      </c>
      <c r="R99" s="657"/>
      <c r="S99" s="657"/>
      <c r="T99" s="657"/>
      <c r="U99" s="657"/>
      <c r="V99" s="657"/>
      <c r="W99" s="657"/>
      <c r="X99" s="657"/>
      <c r="Y99" s="657"/>
      <c r="Z99" s="657"/>
      <c r="AA99" s="657"/>
      <c r="AB99" s="657"/>
      <c r="AC99" s="658"/>
      <c r="AD99" s="508"/>
      <c r="AE99" s="509"/>
      <c r="AF99" s="435">
        <f t="shared" si="37"/>
        <v>0</v>
      </c>
      <c r="AG99" s="436"/>
      <c r="AH99" s="436"/>
      <c r="AI99" s="437"/>
      <c r="AJ99" s="89"/>
    </row>
    <row r="100" spans="1:36" s="90" customFormat="1" ht="13.5" customHeight="1">
      <c r="A100" s="34"/>
      <c r="B100" s="650">
        <f>B64</f>
        <v>0</v>
      </c>
      <c r="C100" s="650"/>
      <c r="D100" s="650"/>
      <c r="E100" s="650"/>
      <c r="F100" s="650"/>
      <c r="G100" s="650"/>
      <c r="H100" s="650"/>
      <c r="I100" s="650"/>
      <c r="J100" s="650"/>
      <c r="K100" s="650"/>
      <c r="L100" s="650"/>
      <c r="M100" s="650"/>
      <c r="N100" s="35"/>
      <c r="O100" s="490" t="str">
        <f>O64</f>
        <v>現場ｺｰﾄﾞ</v>
      </c>
      <c r="P100" s="490"/>
      <c r="Q100" s="651">
        <f>Q64</f>
        <v>0</v>
      </c>
      <c r="R100" s="651"/>
      <c r="S100" s="651"/>
      <c r="T100" s="651"/>
      <c r="U100" s="283" t="str">
        <f>U64</f>
        <v>－</v>
      </c>
      <c r="V100" s="108">
        <f>V64</f>
        <v>0</v>
      </c>
      <c r="W100" s="652">
        <f>W64</f>
        <v>0</v>
      </c>
      <c r="X100" s="652"/>
      <c r="Y100" s="652"/>
      <c r="Z100" s="652"/>
      <c r="AA100" s="652"/>
      <c r="AB100" s="652"/>
      <c r="AC100" s="653"/>
      <c r="AD100" s="494" t="str">
        <f>AD64</f>
        <v>繰越額</v>
      </c>
      <c r="AE100" s="495"/>
      <c r="AF100" s="496">
        <f t="shared" si="37"/>
        <v>0</v>
      </c>
      <c r="AG100" s="496"/>
      <c r="AH100" s="480">
        <f t="shared" ref="AH100:AH105" si="39">AH64</f>
        <v>0</v>
      </c>
      <c r="AI100" s="481"/>
      <c r="AJ100" s="89"/>
    </row>
    <row r="101" spans="1:36" s="90" customFormat="1" ht="13.5" customHeight="1">
      <c r="A101" s="34"/>
      <c r="B101" s="650" t="str">
        <f>B65</f>
        <v>富山市○○町○○番地○○</v>
      </c>
      <c r="C101" s="650"/>
      <c r="D101" s="650"/>
      <c r="E101" s="650"/>
      <c r="F101" s="650"/>
      <c r="G101" s="650"/>
      <c r="H101" s="650"/>
      <c r="I101" s="650"/>
      <c r="J101" s="650"/>
      <c r="K101" s="650"/>
      <c r="L101" s="650"/>
      <c r="M101" s="650"/>
      <c r="N101" s="35"/>
      <c r="O101" s="483" t="str">
        <f>O65</f>
        <v>予算費目</v>
      </c>
      <c r="P101" s="483"/>
      <c r="Q101" s="426">
        <f t="shared" si="29"/>
        <v>0</v>
      </c>
      <c r="R101" s="426"/>
      <c r="S101" s="484">
        <f>S65</f>
        <v>0</v>
      </c>
      <c r="T101" s="484"/>
      <c r="U101" s="484"/>
      <c r="V101" s="38" t="str">
        <f>V65</f>
        <v>（</v>
      </c>
      <c r="W101" s="484">
        <f>W65</f>
        <v>0</v>
      </c>
      <c r="X101" s="484"/>
      <c r="Y101" s="484"/>
      <c r="Z101" s="39" t="str">
        <f>Z65</f>
        <v>）</v>
      </c>
      <c r="AA101" s="40" t="str">
        <f t="shared" ref="AA101:AD105" si="40">AA65</f>
        <v>材料費100</v>
      </c>
      <c r="AB101" s="40" t="str">
        <f t="shared" si="40"/>
        <v>労務費200</v>
      </c>
      <c r="AC101" s="41" t="str">
        <f t="shared" si="40"/>
        <v>外注費300</v>
      </c>
      <c r="AD101" s="485">
        <f t="shared" si="40"/>
        <v>0</v>
      </c>
      <c r="AE101" s="486"/>
      <c r="AF101" s="487">
        <f t="shared" si="37"/>
        <v>0</v>
      </c>
      <c r="AG101" s="487"/>
      <c r="AH101" s="488">
        <f t="shared" si="39"/>
        <v>0</v>
      </c>
      <c r="AI101" s="489"/>
      <c r="AJ101" s="89"/>
    </row>
    <row r="102" spans="1:36" s="90" customFormat="1" ht="13.5" customHeight="1">
      <c r="A102" s="34"/>
      <c r="B102" s="650" t="str">
        <f>B66</f>
        <v>○○建設株式会社</v>
      </c>
      <c r="C102" s="650"/>
      <c r="D102" s="650"/>
      <c r="E102" s="650"/>
      <c r="F102" s="650"/>
      <c r="G102" s="650"/>
      <c r="H102" s="650"/>
      <c r="I102" s="650"/>
      <c r="J102" s="650"/>
      <c r="K102" s="650"/>
      <c r="L102" s="650"/>
      <c r="M102" s="650"/>
      <c r="N102" s="35"/>
      <c r="O102" s="42"/>
      <c r="P102" s="42"/>
      <c r="Q102" s="426">
        <f t="shared" si="29"/>
        <v>0</v>
      </c>
      <c r="R102" s="426"/>
      <c r="S102" s="484">
        <f>S66</f>
        <v>0</v>
      </c>
      <c r="T102" s="484"/>
      <c r="U102" s="484"/>
      <c r="V102" s="38" t="str">
        <f t="shared" ref="V102:W105" si="41">V66</f>
        <v>（</v>
      </c>
      <c r="W102" s="484">
        <f t="shared" si="41"/>
        <v>0</v>
      </c>
      <c r="X102" s="484"/>
      <c r="Y102" s="484"/>
      <c r="Z102" s="39" t="str">
        <f>Z66</f>
        <v>）</v>
      </c>
      <c r="AA102" s="40" t="str">
        <f t="shared" si="40"/>
        <v>材料費100</v>
      </c>
      <c r="AB102" s="40" t="str">
        <f t="shared" si="40"/>
        <v>労務費200</v>
      </c>
      <c r="AC102" s="41" t="str">
        <f t="shared" si="40"/>
        <v>外注費300</v>
      </c>
      <c r="AD102" s="485">
        <f t="shared" si="40"/>
        <v>0</v>
      </c>
      <c r="AE102" s="486"/>
      <c r="AF102" s="487">
        <f t="shared" si="37"/>
        <v>0</v>
      </c>
      <c r="AG102" s="487"/>
      <c r="AH102" s="488">
        <f t="shared" si="39"/>
        <v>0</v>
      </c>
      <c r="AI102" s="489"/>
      <c r="AJ102" s="89"/>
    </row>
    <row r="103" spans="1:36" s="90" customFormat="1" ht="13.5" customHeight="1">
      <c r="A103" s="34"/>
      <c r="B103" s="650" t="str">
        <f>B67</f>
        <v>代表取締役  ○○ ○○</v>
      </c>
      <c r="C103" s="650"/>
      <c r="D103" s="650"/>
      <c r="E103" s="650"/>
      <c r="F103" s="650"/>
      <c r="G103" s="650"/>
      <c r="H103" s="650"/>
      <c r="I103" s="650"/>
      <c r="J103" s="650"/>
      <c r="K103" s="650"/>
      <c r="L103" s="650"/>
      <c r="M103" s="650"/>
      <c r="N103" s="35" t="s">
        <v>50</v>
      </c>
      <c r="O103" s="42"/>
      <c r="P103" s="42"/>
      <c r="Q103" s="426">
        <f t="shared" si="29"/>
        <v>0</v>
      </c>
      <c r="R103" s="426"/>
      <c r="S103" s="484">
        <f>S67</f>
        <v>0</v>
      </c>
      <c r="T103" s="484"/>
      <c r="U103" s="484"/>
      <c r="V103" s="38" t="str">
        <f t="shared" si="41"/>
        <v>（</v>
      </c>
      <c r="W103" s="484">
        <f t="shared" si="41"/>
        <v>0</v>
      </c>
      <c r="X103" s="484"/>
      <c r="Y103" s="484"/>
      <c r="Z103" s="39" t="str">
        <f>Z67</f>
        <v>）</v>
      </c>
      <c r="AA103" s="40" t="str">
        <f t="shared" si="40"/>
        <v>材料費100</v>
      </c>
      <c r="AB103" s="40" t="str">
        <f t="shared" si="40"/>
        <v>労務費200</v>
      </c>
      <c r="AC103" s="41" t="str">
        <f t="shared" si="40"/>
        <v>外注費300</v>
      </c>
      <c r="AD103" s="485">
        <f t="shared" si="40"/>
        <v>0</v>
      </c>
      <c r="AE103" s="486"/>
      <c r="AF103" s="487">
        <f t="shared" si="37"/>
        <v>0</v>
      </c>
      <c r="AG103" s="487"/>
      <c r="AH103" s="488">
        <f t="shared" si="39"/>
        <v>0</v>
      </c>
      <c r="AI103" s="489"/>
      <c r="AJ103" s="89"/>
    </row>
    <row r="104" spans="1:36" s="90" customFormat="1" ht="13.5" customHeight="1">
      <c r="A104" s="34"/>
      <c r="B104" s="650" t="str">
        <f>B68</f>
        <v>登録番号：T○○○○○○○○○○○○○</v>
      </c>
      <c r="C104" s="650"/>
      <c r="D104" s="650"/>
      <c r="E104" s="650"/>
      <c r="F104" s="650"/>
      <c r="G104" s="650"/>
      <c r="H104" s="650"/>
      <c r="I104" s="650"/>
      <c r="J104" s="650"/>
      <c r="K104" s="650"/>
      <c r="L104" s="650"/>
      <c r="M104" s="650"/>
      <c r="N104" s="35"/>
      <c r="O104" s="42"/>
      <c r="P104" s="42"/>
      <c r="Q104" s="426">
        <f t="shared" si="29"/>
        <v>0</v>
      </c>
      <c r="R104" s="426"/>
      <c r="S104" s="484">
        <f>S68</f>
        <v>0</v>
      </c>
      <c r="T104" s="484"/>
      <c r="U104" s="484"/>
      <c r="V104" s="38" t="str">
        <f t="shared" si="41"/>
        <v>（</v>
      </c>
      <c r="W104" s="484">
        <f t="shared" si="41"/>
        <v>0</v>
      </c>
      <c r="X104" s="484"/>
      <c r="Y104" s="484"/>
      <c r="Z104" s="39" t="str">
        <f>Z68</f>
        <v>）</v>
      </c>
      <c r="AA104" s="40" t="str">
        <f t="shared" si="40"/>
        <v>材料費100</v>
      </c>
      <c r="AB104" s="40" t="str">
        <f t="shared" si="40"/>
        <v>労務費200</v>
      </c>
      <c r="AC104" s="41" t="str">
        <f t="shared" si="40"/>
        <v>外注費300</v>
      </c>
      <c r="AD104" s="485">
        <f t="shared" si="40"/>
        <v>0</v>
      </c>
      <c r="AE104" s="486"/>
      <c r="AF104" s="487">
        <f t="shared" si="37"/>
        <v>0</v>
      </c>
      <c r="AG104" s="487"/>
      <c r="AH104" s="488">
        <f t="shared" si="39"/>
        <v>0</v>
      </c>
      <c r="AI104" s="489"/>
      <c r="AJ104" s="89"/>
    </row>
    <row r="105" spans="1:36" s="90" customFormat="1" ht="13.5" customHeight="1" thickBot="1">
      <c r="A105" s="124"/>
      <c r="B105" s="125"/>
      <c r="C105" s="126" t="s">
        <v>52</v>
      </c>
      <c r="D105" s="841">
        <f>D69</f>
        <v>0</v>
      </c>
      <c r="E105" s="841"/>
      <c r="F105" s="841"/>
      <c r="G105" s="841"/>
      <c r="H105" s="126"/>
      <c r="I105" s="287" t="str">
        <f>I69</f>
        <v>FAX:</v>
      </c>
      <c r="J105" s="841">
        <f>J69</f>
        <v>0</v>
      </c>
      <c r="K105" s="841"/>
      <c r="L105" s="841"/>
      <c r="M105" s="841"/>
      <c r="N105" s="128"/>
      <c r="O105" s="47"/>
      <c r="P105" s="47"/>
      <c r="Q105" s="513">
        <f t="shared" si="29"/>
        <v>0</v>
      </c>
      <c r="R105" s="513"/>
      <c r="S105" s="514">
        <f>S69</f>
        <v>0</v>
      </c>
      <c r="T105" s="514"/>
      <c r="U105" s="514"/>
      <c r="V105" s="129" t="str">
        <f t="shared" si="41"/>
        <v>（</v>
      </c>
      <c r="W105" s="514">
        <f t="shared" si="41"/>
        <v>0</v>
      </c>
      <c r="X105" s="514"/>
      <c r="Y105" s="514"/>
      <c r="Z105" s="130" t="str">
        <f>Z69</f>
        <v>）</v>
      </c>
      <c r="AA105" s="131" t="str">
        <f t="shared" si="40"/>
        <v>材料費100</v>
      </c>
      <c r="AB105" s="131" t="str">
        <f t="shared" si="40"/>
        <v>労務費200</v>
      </c>
      <c r="AC105" s="132" t="str">
        <f t="shared" si="40"/>
        <v>外注費300</v>
      </c>
      <c r="AD105" s="515">
        <f t="shared" si="40"/>
        <v>0</v>
      </c>
      <c r="AE105" s="516"/>
      <c r="AF105" s="517">
        <f t="shared" si="37"/>
        <v>0</v>
      </c>
      <c r="AG105" s="517"/>
      <c r="AH105" s="518">
        <f t="shared" si="39"/>
        <v>0</v>
      </c>
      <c r="AI105" s="519"/>
      <c r="AJ105" s="89"/>
    </row>
    <row r="106" spans="1:36" s="90" customFormat="1" ht="15" customHeight="1">
      <c r="A106" s="110">
        <f>A70</f>
        <v>0</v>
      </c>
      <c r="B106" s="111"/>
      <c r="C106" s="111"/>
      <c r="D106" s="112"/>
      <c r="E106" s="112"/>
      <c r="F106" s="112">
        <f>F70</f>
        <v>0</v>
      </c>
      <c r="G106" s="112"/>
      <c r="H106" s="113">
        <f>H70</f>
        <v>0</v>
      </c>
      <c r="I106" s="113"/>
      <c r="J106" s="113"/>
      <c r="K106" s="113"/>
      <c r="L106" s="113"/>
      <c r="M106" s="113"/>
      <c r="N106" s="112"/>
      <c r="O106" s="133" t="s">
        <v>53</v>
      </c>
      <c r="P106" s="134"/>
      <c r="Q106" s="134"/>
      <c r="R106" s="134"/>
      <c r="S106" s="134"/>
      <c r="T106" s="134"/>
      <c r="U106" s="135"/>
      <c r="V106" s="677"/>
      <c r="W106" s="678"/>
      <c r="X106" s="679"/>
      <c r="Y106" s="680"/>
      <c r="Z106" s="680"/>
      <c r="AA106" s="680"/>
      <c r="AB106" s="680"/>
      <c r="AC106" s="681"/>
      <c r="AD106" s="82"/>
      <c r="AE106" s="82"/>
      <c r="AF106" s="114"/>
      <c r="AG106" s="114"/>
      <c r="AH106" s="114"/>
      <c r="AI106" s="114"/>
      <c r="AJ106" s="89"/>
    </row>
    <row r="107" spans="1:36" s="90" customFormat="1" ht="15" customHeight="1" thickBot="1">
      <c r="A107" s="58"/>
      <c r="B107" s="58"/>
      <c r="C107" s="58"/>
      <c r="D107" s="58"/>
      <c r="E107" s="58"/>
      <c r="F107" s="58">
        <f>F71</f>
        <v>0</v>
      </c>
      <c r="G107" s="58"/>
      <c r="H107" s="58"/>
      <c r="I107" s="58"/>
      <c r="J107" s="58">
        <f>J71</f>
        <v>0</v>
      </c>
      <c r="K107" s="58">
        <f>K71</f>
        <v>0</v>
      </c>
      <c r="L107" s="58"/>
      <c r="M107" s="58"/>
      <c r="N107" s="58"/>
      <c r="O107" s="682"/>
      <c r="P107" s="483"/>
      <c r="Q107" s="483" t="s">
        <v>54</v>
      </c>
      <c r="R107" s="483"/>
      <c r="S107" s="483" t="s">
        <v>55</v>
      </c>
      <c r="T107" s="483">
        <f>T71</f>
        <v>0</v>
      </c>
      <c r="U107" s="685" t="s">
        <v>56</v>
      </c>
      <c r="V107" s="687"/>
      <c r="W107" s="688"/>
      <c r="X107" s="689"/>
      <c r="Y107" s="690"/>
      <c r="Z107" s="690"/>
      <c r="AA107" s="690"/>
      <c r="AB107" s="690"/>
      <c r="AC107" s="691"/>
      <c r="AD107" s="118"/>
      <c r="AE107" s="118"/>
      <c r="AF107" s="89"/>
      <c r="AG107" s="89"/>
      <c r="AH107" s="89"/>
      <c r="AI107" s="89"/>
      <c r="AJ107" s="89"/>
    </row>
    <row r="108" spans="1:36" s="90" customFormat="1" ht="15" customHeight="1" thickTop="1">
      <c r="A108" s="58"/>
      <c r="B108" s="119"/>
      <c r="C108" s="119"/>
      <c r="D108" s="119"/>
      <c r="E108" s="119"/>
      <c r="F108" s="119">
        <f>F72</f>
        <v>0</v>
      </c>
      <c r="G108" s="119"/>
      <c r="H108" s="119"/>
      <c r="I108" s="119"/>
      <c r="J108" s="119">
        <f>J72</f>
        <v>0</v>
      </c>
      <c r="K108" s="119">
        <f>K72</f>
        <v>0</v>
      </c>
      <c r="L108" s="119"/>
      <c r="M108" s="119"/>
      <c r="N108" s="58"/>
      <c r="O108" s="683"/>
      <c r="P108" s="684"/>
      <c r="Q108" s="684"/>
      <c r="R108" s="684"/>
      <c r="S108" s="684"/>
      <c r="T108" s="684"/>
      <c r="U108" s="686"/>
      <c r="V108" s="693" t="s">
        <v>26</v>
      </c>
      <c r="W108" s="694"/>
      <c r="X108" s="695"/>
      <c r="Y108" s="696"/>
      <c r="Z108" s="696"/>
      <c r="AA108" s="696"/>
      <c r="AB108" s="696"/>
      <c r="AC108" s="697"/>
      <c r="AD108" s="120"/>
      <c r="AE108" s="120"/>
      <c r="AG108" s="121" t="s">
        <v>57</v>
      </c>
      <c r="AH108" s="121"/>
    </row>
    <row r="109" spans="1:36" s="79" customFormat="1" ht="18" customHeight="1">
      <c r="A109" s="1"/>
      <c r="B109" s="2"/>
      <c r="C109" s="1" t="str">
        <f>C73</f>
        <v xml:space="preserve"> 三 由 建 設 株 式 会 社</v>
      </c>
      <c r="D109" s="1"/>
      <c r="E109" s="1"/>
      <c r="F109" s="1"/>
      <c r="G109" s="1"/>
      <c r="H109" s="1"/>
      <c r="I109" s="758" t="str">
        <f>I37</f>
        <v>御 中</v>
      </c>
      <c r="J109" s="758"/>
      <c r="K109" s="1"/>
      <c r="L109" s="698" t="str">
        <f>L73</f>
        <v xml:space="preserve"> 請  求  書 ( 支払伝票 )</v>
      </c>
      <c r="M109" s="698"/>
      <c r="N109" s="698"/>
      <c r="O109" s="698"/>
      <c r="P109" s="698"/>
      <c r="Q109" s="698"/>
      <c r="R109" s="698"/>
      <c r="S109" s="698"/>
      <c r="T109" s="698"/>
      <c r="U109" s="698"/>
      <c r="V109" s="698"/>
      <c r="W109" s="698"/>
      <c r="X109" s="698"/>
      <c r="Y109" s="2"/>
      <c r="Z109" s="2"/>
      <c r="AA109" s="2"/>
      <c r="AB109" s="2"/>
      <c r="AC109" s="2"/>
      <c r="AD109" s="82"/>
      <c r="AE109" s="82"/>
      <c r="AF109" s="2"/>
      <c r="AG109" s="2"/>
      <c r="AH109" s="2"/>
      <c r="AI109" s="2"/>
      <c r="AJ109" s="1"/>
    </row>
    <row r="110" spans="1:36" s="79" customFormat="1" ht="18" customHeight="1">
      <c r="A110" s="1"/>
      <c r="B110" s="2"/>
      <c r="C110" s="1" t="str">
        <f>C74</f>
        <v xml:space="preserve"> 三 建 株 式 会 社  </v>
      </c>
      <c r="D110" s="1"/>
      <c r="E110" s="1"/>
      <c r="F110" s="1"/>
      <c r="G110" s="1"/>
      <c r="H110" s="1"/>
      <c r="I110" s="758"/>
      <c r="J110" s="758"/>
      <c r="K110" s="1"/>
      <c r="L110" s="698"/>
      <c r="M110" s="698"/>
      <c r="N110" s="698"/>
      <c r="O110" s="698"/>
      <c r="P110" s="698"/>
      <c r="Q110" s="698"/>
      <c r="R110" s="698"/>
      <c r="S110" s="698"/>
      <c r="T110" s="698"/>
      <c r="U110" s="698"/>
      <c r="V110" s="698"/>
      <c r="W110" s="698"/>
      <c r="X110" s="698"/>
      <c r="Y110" s="2"/>
      <c r="Z110" s="2"/>
      <c r="AA110" s="2"/>
      <c r="AB110" s="2"/>
      <c r="AC110" s="2"/>
      <c r="AD110" s="82"/>
      <c r="AE110" s="82"/>
      <c r="AF110" s="2"/>
      <c r="AG110" s="2"/>
      <c r="AH110" s="2"/>
      <c r="AI110" s="2"/>
      <c r="AJ110" s="1"/>
    </row>
    <row r="111" spans="1:36" s="79" customFormat="1" ht="18" customHeight="1" thickBot="1">
      <c r="A111" s="1"/>
      <c r="B111" s="1"/>
      <c r="C111" s="1"/>
      <c r="D111" s="1"/>
      <c r="E111" s="1"/>
      <c r="F111" s="1"/>
      <c r="G111" s="1"/>
      <c r="H111" s="1"/>
      <c r="I111" s="1"/>
      <c r="J111" s="1"/>
      <c r="K111" s="1"/>
      <c r="L111" s="1"/>
      <c r="M111" s="1"/>
      <c r="N111" s="1"/>
      <c r="O111" s="1"/>
      <c r="P111" s="84" t="s">
        <v>4</v>
      </c>
      <c r="Q111" s="664" t="str">
        <f>Q75</f>
        <v>令和〇年6月20日</v>
      </c>
      <c r="R111" s="664"/>
      <c r="S111" s="664"/>
      <c r="T111" s="664"/>
      <c r="U111" s="664"/>
      <c r="V111" s="664"/>
      <c r="W111" s="1" t="s">
        <v>5</v>
      </c>
      <c r="X111" s="1"/>
      <c r="Y111" s="2"/>
      <c r="Z111" s="2"/>
      <c r="AA111" s="2"/>
      <c r="AB111" s="2"/>
      <c r="AC111" s="2"/>
      <c r="AD111" s="82"/>
      <c r="AE111" s="82"/>
      <c r="AF111" s="2"/>
      <c r="AG111" s="2"/>
      <c r="AH111" s="2"/>
      <c r="AI111" s="2"/>
      <c r="AJ111" s="1"/>
    </row>
    <row r="112" spans="1:36" s="90" customFormat="1" ht="13.5" customHeight="1">
      <c r="A112" s="539" t="str">
        <f>A76</f>
        <v>日付</v>
      </c>
      <c r="B112" s="540"/>
      <c r="C112" s="540" t="str">
        <f>C76</f>
        <v>名 称 ・ 寸 法 ・ 用 途</v>
      </c>
      <c r="D112" s="540"/>
      <c r="E112" s="540"/>
      <c r="F112" s="540"/>
      <c r="G112" s="540"/>
      <c r="H112" s="540"/>
      <c r="I112" s="540"/>
      <c r="J112" s="540"/>
      <c r="K112" s="544"/>
      <c r="L112" s="547" t="str">
        <f t="shared" ref="L112:L134" si="42">L76</f>
        <v>契   約   高①</v>
      </c>
      <c r="M112" s="522"/>
      <c r="N112" s="522"/>
      <c r="O112" s="522"/>
      <c r="P112" s="522"/>
      <c r="Q112" s="522"/>
      <c r="R112" s="522"/>
      <c r="S112" s="548"/>
      <c r="T112" s="547" t="str">
        <f>T76</f>
        <v>当 月 出 来 高②</v>
      </c>
      <c r="U112" s="522"/>
      <c r="V112" s="522"/>
      <c r="W112" s="522"/>
      <c r="X112" s="548"/>
      <c r="Y112" s="547" t="str">
        <f>Y76</f>
        <v>出来高累計（前回出来高+②）③</v>
      </c>
      <c r="Z112" s="522"/>
      <c r="AA112" s="522"/>
      <c r="AB112" s="522"/>
      <c r="AC112" s="523"/>
      <c r="AD112" s="524" t="str">
        <f>AD76</f>
        <v xml:space="preserve"> 注文書№</v>
      </c>
      <c r="AE112" s="525"/>
      <c r="AF112" s="528" t="str">
        <f>AF76</f>
        <v>0000000000</v>
      </c>
      <c r="AG112" s="528"/>
      <c r="AH112" s="528"/>
      <c r="AI112" s="529"/>
      <c r="AJ112" s="89"/>
    </row>
    <row r="113" spans="1:44" s="90" customFormat="1" ht="13.5" customHeight="1" thickBot="1">
      <c r="A113" s="541"/>
      <c r="B113" s="542"/>
      <c r="C113" s="542"/>
      <c r="D113" s="542"/>
      <c r="E113" s="542"/>
      <c r="F113" s="542"/>
      <c r="G113" s="542"/>
      <c r="H113" s="542"/>
      <c r="I113" s="542"/>
      <c r="J113" s="542"/>
      <c r="K113" s="546"/>
      <c r="L113" s="532" t="str">
        <f t="shared" si="42"/>
        <v>数 量</v>
      </c>
      <c r="M113" s="533"/>
      <c r="N113" s="280" t="str">
        <f t="shared" ref="N113:O128" si="43">N77</f>
        <v>単位</v>
      </c>
      <c r="O113" s="533" t="str">
        <f t="shared" si="43"/>
        <v>単 価</v>
      </c>
      <c r="P113" s="533"/>
      <c r="Q113" s="533" t="str">
        <f>Q77</f>
        <v>金   額</v>
      </c>
      <c r="R113" s="533"/>
      <c r="S113" s="534"/>
      <c r="T113" s="532" t="str">
        <f>T77</f>
        <v>%・数量</v>
      </c>
      <c r="U113" s="533"/>
      <c r="V113" s="533" t="str">
        <f>V77</f>
        <v>金   額</v>
      </c>
      <c r="W113" s="533"/>
      <c r="X113" s="534"/>
      <c r="Y113" s="532" t="str">
        <f>Y77</f>
        <v>%・数量</v>
      </c>
      <c r="Z113" s="533"/>
      <c r="AA113" s="533" t="str">
        <f>AA77</f>
        <v>金   額</v>
      </c>
      <c r="AB113" s="533"/>
      <c r="AC113" s="535"/>
      <c r="AD113" s="526"/>
      <c r="AE113" s="527"/>
      <c r="AF113" s="530"/>
      <c r="AG113" s="530"/>
      <c r="AH113" s="530"/>
      <c r="AI113" s="531"/>
      <c r="AJ113" s="89"/>
    </row>
    <row r="114" spans="1:44" s="90" customFormat="1" ht="13.5" customHeight="1">
      <c r="A114" s="571">
        <f>A78</f>
        <v>0</v>
      </c>
      <c r="B114" s="572"/>
      <c r="C114" s="824">
        <f>C78</f>
        <v>0</v>
      </c>
      <c r="D114" s="825"/>
      <c r="E114" s="825"/>
      <c r="F114" s="825"/>
      <c r="G114" s="825"/>
      <c r="H114" s="825"/>
      <c r="I114" s="825"/>
      <c r="J114" s="826"/>
      <c r="K114" s="92">
        <f t="shared" ref="K114:K131" si="44">K78</f>
        <v>0</v>
      </c>
      <c r="L114" s="561">
        <f t="shared" si="42"/>
        <v>0</v>
      </c>
      <c r="M114" s="562"/>
      <c r="N114" s="93">
        <f t="shared" si="43"/>
        <v>0</v>
      </c>
      <c r="O114" s="559">
        <f t="shared" si="43"/>
        <v>0</v>
      </c>
      <c r="P114" s="559"/>
      <c r="Q114" s="559">
        <f>Q78</f>
        <v>0</v>
      </c>
      <c r="R114" s="559"/>
      <c r="S114" s="560"/>
      <c r="T114" s="561">
        <f>T78</f>
        <v>0</v>
      </c>
      <c r="U114" s="562"/>
      <c r="V114" s="559" t="str">
        <f>V78</f>
        <v/>
      </c>
      <c r="W114" s="559"/>
      <c r="X114" s="560"/>
      <c r="Y114" s="561">
        <f>Y78</f>
        <v>0</v>
      </c>
      <c r="Z114" s="562"/>
      <c r="AA114" s="563" t="str">
        <f>AA78</f>
        <v/>
      </c>
      <c r="AB114" s="564"/>
      <c r="AC114" s="565"/>
      <c r="AD114" s="375" t="str">
        <f>AD78</f>
        <v>既払累計</v>
      </c>
      <c r="AE114" s="376"/>
      <c r="AF114" s="377">
        <f>AF78</f>
        <v>0</v>
      </c>
      <c r="AG114" s="378"/>
      <c r="AH114" s="378"/>
      <c r="AI114" s="379"/>
      <c r="AJ114" s="89"/>
    </row>
    <row r="115" spans="1:44" s="90" customFormat="1" ht="13.5" customHeight="1">
      <c r="A115" s="566">
        <f>A79</f>
        <v>0</v>
      </c>
      <c r="B115" s="567"/>
      <c r="C115" s="821" t="str">
        <f>C79</f>
        <v>○○工事</v>
      </c>
      <c r="D115" s="822"/>
      <c r="E115" s="822"/>
      <c r="F115" s="822"/>
      <c r="G115" s="822"/>
      <c r="H115" s="822"/>
      <c r="I115" s="822"/>
      <c r="J115" s="823"/>
      <c r="K115" s="94">
        <f t="shared" si="44"/>
        <v>0</v>
      </c>
      <c r="L115" s="665">
        <f t="shared" si="42"/>
        <v>1</v>
      </c>
      <c r="M115" s="666"/>
      <c r="N115" s="95" t="str">
        <f t="shared" si="43"/>
        <v>式</v>
      </c>
      <c r="O115" s="551">
        <f t="shared" si="43"/>
        <v>1000000</v>
      </c>
      <c r="P115" s="551"/>
      <c r="Q115" s="551">
        <f>Q79</f>
        <v>1000000</v>
      </c>
      <c r="R115" s="551"/>
      <c r="S115" s="552"/>
      <c r="T115" s="549">
        <f>T79</f>
        <v>0</v>
      </c>
      <c r="U115" s="550"/>
      <c r="V115" s="551">
        <f>V79</f>
        <v>0</v>
      </c>
      <c r="W115" s="551"/>
      <c r="X115" s="552"/>
      <c r="Y115" s="549">
        <f>Y79</f>
        <v>1</v>
      </c>
      <c r="Z115" s="550"/>
      <c r="AA115" s="553">
        <f>AA79</f>
        <v>1000000</v>
      </c>
      <c r="AB115" s="554"/>
      <c r="AC115" s="555"/>
      <c r="AD115" s="364">
        <f>AD79</f>
        <v>0</v>
      </c>
      <c r="AE115" s="364"/>
      <c r="AF115" s="556">
        <f>AF79</f>
        <v>0</v>
      </c>
      <c r="AG115" s="557"/>
      <c r="AH115" s="557"/>
      <c r="AI115" s="558"/>
      <c r="AJ115" s="89"/>
      <c r="AL115" s="96"/>
      <c r="AM115" s="96"/>
      <c r="AN115" s="96"/>
      <c r="AO115" s="96"/>
      <c r="AP115" s="96"/>
      <c r="AQ115" s="96"/>
      <c r="AR115" s="96"/>
    </row>
    <row r="116" spans="1:44" s="90" customFormat="1" ht="13.5" customHeight="1">
      <c r="A116" s="582">
        <f t="shared" ref="A116:A131" si="45">A80</f>
        <v>0</v>
      </c>
      <c r="B116" s="583"/>
      <c r="C116" s="830">
        <f t="shared" ref="C116:C131" si="46">C80</f>
        <v>0</v>
      </c>
      <c r="D116" s="831"/>
      <c r="E116" s="831"/>
      <c r="F116" s="831"/>
      <c r="G116" s="831"/>
      <c r="H116" s="831"/>
      <c r="I116" s="831"/>
      <c r="J116" s="832"/>
      <c r="K116" s="97">
        <f t="shared" si="44"/>
        <v>0</v>
      </c>
      <c r="L116" s="575">
        <f t="shared" si="42"/>
        <v>0</v>
      </c>
      <c r="M116" s="576"/>
      <c r="N116" s="98">
        <f t="shared" si="43"/>
        <v>0</v>
      </c>
      <c r="O116" s="577">
        <f t="shared" si="43"/>
        <v>0</v>
      </c>
      <c r="P116" s="577"/>
      <c r="Q116" s="577">
        <f t="shared" ref="Q116:Q141" si="47">Q80</f>
        <v>0</v>
      </c>
      <c r="R116" s="577"/>
      <c r="S116" s="578"/>
      <c r="T116" s="575">
        <f t="shared" ref="T116:T131" si="48">T80</f>
        <v>0</v>
      </c>
      <c r="U116" s="576"/>
      <c r="V116" s="577" t="str">
        <f t="shared" ref="V116:V131" si="49">V80</f>
        <v/>
      </c>
      <c r="W116" s="577"/>
      <c r="X116" s="578"/>
      <c r="Y116" s="575">
        <f t="shared" ref="Y116:Y131" si="50">Y80</f>
        <v>0</v>
      </c>
      <c r="Z116" s="576"/>
      <c r="AA116" s="579" t="str">
        <f t="shared" ref="AA116:AA131" si="51">AA80</f>
        <v/>
      </c>
      <c r="AB116" s="580"/>
      <c r="AC116" s="581"/>
      <c r="AD116" s="400">
        <f t="shared" ref="AD116:AD125" si="52">AD80</f>
        <v>0</v>
      </c>
      <c r="AE116" s="400"/>
      <c r="AF116" s="401">
        <f t="shared" ref="AF116:AF125" si="53">AF80</f>
        <v>0</v>
      </c>
      <c r="AG116" s="402"/>
      <c r="AH116" s="402"/>
      <c r="AI116" s="403"/>
      <c r="AJ116" s="89"/>
    </row>
    <row r="117" spans="1:44" s="90" customFormat="1" ht="13.5" customHeight="1">
      <c r="A117" s="582">
        <f t="shared" si="45"/>
        <v>0</v>
      </c>
      <c r="B117" s="583"/>
      <c r="C117" s="827" t="str">
        <f t="shared" si="46"/>
        <v>○○工事</v>
      </c>
      <c r="D117" s="828"/>
      <c r="E117" s="828"/>
      <c r="F117" s="828"/>
      <c r="G117" s="828"/>
      <c r="H117" s="828"/>
      <c r="I117" s="828"/>
      <c r="J117" s="829"/>
      <c r="K117" s="97">
        <f t="shared" si="44"/>
        <v>0</v>
      </c>
      <c r="L117" s="575">
        <f t="shared" si="42"/>
        <v>1</v>
      </c>
      <c r="M117" s="576"/>
      <c r="N117" s="98" t="str">
        <f t="shared" si="43"/>
        <v>式</v>
      </c>
      <c r="O117" s="577">
        <f t="shared" si="43"/>
        <v>1000000</v>
      </c>
      <c r="P117" s="577"/>
      <c r="Q117" s="577">
        <f t="shared" si="47"/>
        <v>1000000</v>
      </c>
      <c r="R117" s="577"/>
      <c r="S117" s="578"/>
      <c r="T117" s="575">
        <f t="shared" si="48"/>
        <v>0.3</v>
      </c>
      <c r="U117" s="576"/>
      <c r="V117" s="577">
        <f t="shared" si="49"/>
        <v>300000</v>
      </c>
      <c r="W117" s="577"/>
      <c r="X117" s="578"/>
      <c r="Y117" s="575">
        <f t="shared" si="50"/>
        <v>1</v>
      </c>
      <c r="Z117" s="576"/>
      <c r="AA117" s="579">
        <f t="shared" si="51"/>
        <v>1000000</v>
      </c>
      <c r="AB117" s="580"/>
      <c r="AC117" s="581"/>
      <c r="AD117" s="392">
        <f t="shared" si="52"/>
        <v>0</v>
      </c>
      <c r="AE117" s="392"/>
      <c r="AF117" s="556">
        <f t="shared" si="53"/>
        <v>0</v>
      </c>
      <c r="AG117" s="557"/>
      <c r="AH117" s="557"/>
      <c r="AI117" s="558"/>
      <c r="AJ117" s="89"/>
      <c r="AL117" s="96"/>
      <c r="AM117" s="96"/>
      <c r="AN117" s="96"/>
      <c r="AO117" s="96"/>
      <c r="AP117" s="96"/>
      <c r="AQ117" s="96"/>
      <c r="AR117" s="96"/>
    </row>
    <row r="118" spans="1:44" s="90" customFormat="1" ht="13.5" customHeight="1">
      <c r="A118" s="592">
        <f t="shared" si="45"/>
        <v>0</v>
      </c>
      <c r="B118" s="593"/>
      <c r="C118" s="833">
        <f t="shared" si="46"/>
        <v>0</v>
      </c>
      <c r="D118" s="834"/>
      <c r="E118" s="834"/>
      <c r="F118" s="834"/>
      <c r="G118" s="834"/>
      <c r="H118" s="834"/>
      <c r="I118" s="834"/>
      <c r="J118" s="835"/>
      <c r="K118" s="99">
        <f t="shared" si="44"/>
        <v>0</v>
      </c>
      <c r="L118" s="588">
        <f t="shared" si="42"/>
        <v>0</v>
      </c>
      <c r="M118" s="589"/>
      <c r="N118" s="26">
        <f t="shared" si="43"/>
        <v>0</v>
      </c>
      <c r="O118" s="586">
        <f t="shared" si="43"/>
        <v>0</v>
      </c>
      <c r="P118" s="586"/>
      <c r="Q118" s="586">
        <f t="shared" si="47"/>
        <v>0</v>
      </c>
      <c r="R118" s="586"/>
      <c r="S118" s="587"/>
      <c r="T118" s="588">
        <f t="shared" si="48"/>
        <v>0</v>
      </c>
      <c r="U118" s="589"/>
      <c r="V118" s="586" t="str">
        <f t="shared" si="49"/>
        <v/>
      </c>
      <c r="W118" s="586"/>
      <c r="X118" s="587"/>
      <c r="Y118" s="588">
        <f t="shared" si="50"/>
        <v>0</v>
      </c>
      <c r="Z118" s="589"/>
      <c r="AA118" s="471" t="str">
        <f t="shared" si="51"/>
        <v/>
      </c>
      <c r="AB118" s="590"/>
      <c r="AC118" s="591"/>
      <c r="AD118" s="364">
        <f t="shared" si="52"/>
        <v>0</v>
      </c>
      <c r="AE118" s="364"/>
      <c r="AF118" s="401">
        <f t="shared" si="53"/>
        <v>0</v>
      </c>
      <c r="AG118" s="402"/>
      <c r="AH118" s="402"/>
      <c r="AI118" s="403"/>
      <c r="AJ118" s="89"/>
    </row>
    <row r="119" spans="1:44" s="90" customFormat="1" ht="13.5" customHeight="1">
      <c r="A119" s="566">
        <f t="shared" si="45"/>
        <v>0</v>
      </c>
      <c r="B119" s="567"/>
      <c r="C119" s="821">
        <f t="shared" si="46"/>
        <v>0</v>
      </c>
      <c r="D119" s="822"/>
      <c r="E119" s="822"/>
      <c r="F119" s="822"/>
      <c r="G119" s="822"/>
      <c r="H119" s="822"/>
      <c r="I119" s="822"/>
      <c r="J119" s="823"/>
      <c r="K119" s="94">
        <f t="shared" si="44"/>
        <v>0</v>
      </c>
      <c r="L119" s="549">
        <f t="shared" si="42"/>
        <v>0</v>
      </c>
      <c r="M119" s="550"/>
      <c r="N119" s="95">
        <f t="shared" si="43"/>
        <v>0</v>
      </c>
      <c r="O119" s="551">
        <f t="shared" si="43"/>
        <v>0</v>
      </c>
      <c r="P119" s="551"/>
      <c r="Q119" s="551">
        <f t="shared" si="47"/>
        <v>0</v>
      </c>
      <c r="R119" s="551"/>
      <c r="S119" s="552"/>
      <c r="T119" s="549">
        <f t="shared" si="48"/>
        <v>0</v>
      </c>
      <c r="U119" s="550"/>
      <c r="V119" s="551" t="str">
        <f t="shared" si="49"/>
        <v/>
      </c>
      <c r="W119" s="551"/>
      <c r="X119" s="552"/>
      <c r="Y119" s="549">
        <f t="shared" si="50"/>
        <v>0</v>
      </c>
      <c r="Z119" s="550"/>
      <c r="AA119" s="553" t="str">
        <f t="shared" si="51"/>
        <v/>
      </c>
      <c r="AB119" s="554"/>
      <c r="AC119" s="555"/>
      <c r="AD119" s="364">
        <f t="shared" si="52"/>
        <v>0</v>
      </c>
      <c r="AE119" s="364"/>
      <c r="AF119" s="556">
        <f t="shared" si="53"/>
        <v>0</v>
      </c>
      <c r="AG119" s="557"/>
      <c r="AH119" s="557"/>
      <c r="AI119" s="558"/>
      <c r="AJ119" s="89"/>
      <c r="AL119" s="96"/>
      <c r="AM119" s="96"/>
      <c r="AN119" s="96"/>
      <c r="AO119" s="96"/>
      <c r="AP119" s="96"/>
      <c r="AQ119" s="96"/>
      <c r="AR119" s="96"/>
    </row>
    <row r="120" spans="1:44" s="90" customFormat="1" ht="13.5" customHeight="1">
      <c r="A120" s="582">
        <f t="shared" si="45"/>
        <v>0</v>
      </c>
      <c r="B120" s="583"/>
      <c r="C120" s="830">
        <f t="shared" si="46"/>
        <v>0</v>
      </c>
      <c r="D120" s="831"/>
      <c r="E120" s="831"/>
      <c r="F120" s="831"/>
      <c r="G120" s="831"/>
      <c r="H120" s="831"/>
      <c r="I120" s="831"/>
      <c r="J120" s="832"/>
      <c r="K120" s="97">
        <f t="shared" si="44"/>
        <v>0</v>
      </c>
      <c r="L120" s="575">
        <f t="shared" si="42"/>
        <v>0</v>
      </c>
      <c r="M120" s="576"/>
      <c r="N120" s="98">
        <f t="shared" si="43"/>
        <v>0</v>
      </c>
      <c r="O120" s="577">
        <f t="shared" si="43"/>
        <v>0</v>
      </c>
      <c r="P120" s="577"/>
      <c r="Q120" s="577">
        <f t="shared" si="47"/>
        <v>0</v>
      </c>
      <c r="R120" s="577"/>
      <c r="S120" s="578"/>
      <c r="T120" s="575">
        <f t="shared" si="48"/>
        <v>0</v>
      </c>
      <c r="U120" s="576"/>
      <c r="V120" s="577" t="str">
        <f t="shared" si="49"/>
        <v/>
      </c>
      <c r="W120" s="577"/>
      <c r="X120" s="578"/>
      <c r="Y120" s="575">
        <f t="shared" si="50"/>
        <v>0</v>
      </c>
      <c r="Z120" s="576"/>
      <c r="AA120" s="579" t="str">
        <f t="shared" si="51"/>
        <v/>
      </c>
      <c r="AB120" s="580"/>
      <c r="AC120" s="581"/>
      <c r="AD120" s="400">
        <f t="shared" si="52"/>
        <v>0</v>
      </c>
      <c r="AE120" s="400"/>
      <c r="AF120" s="401">
        <f t="shared" si="53"/>
        <v>0</v>
      </c>
      <c r="AG120" s="402"/>
      <c r="AH120" s="402"/>
      <c r="AI120" s="403"/>
      <c r="AJ120" s="89"/>
    </row>
    <row r="121" spans="1:44" s="90" customFormat="1" ht="13.5" customHeight="1">
      <c r="A121" s="582">
        <f t="shared" si="45"/>
        <v>0</v>
      </c>
      <c r="B121" s="583"/>
      <c r="C121" s="827">
        <f t="shared" si="46"/>
        <v>0</v>
      </c>
      <c r="D121" s="828"/>
      <c r="E121" s="828"/>
      <c r="F121" s="828"/>
      <c r="G121" s="828"/>
      <c r="H121" s="828"/>
      <c r="I121" s="828"/>
      <c r="J121" s="829"/>
      <c r="K121" s="97">
        <f t="shared" si="44"/>
        <v>0</v>
      </c>
      <c r="L121" s="575">
        <f t="shared" si="42"/>
        <v>0</v>
      </c>
      <c r="M121" s="576"/>
      <c r="N121" s="98">
        <f t="shared" si="43"/>
        <v>0</v>
      </c>
      <c r="O121" s="577">
        <f t="shared" si="43"/>
        <v>0</v>
      </c>
      <c r="P121" s="577"/>
      <c r="Q121" s="577">
        <f t="shared" si="47"/>
        <v>0</v>
      </c>
      <c r="R121" s="577"/>
      <c r="S121" s="578"/>
      <c r="T121" s="575">
        <f t="shared" si="48"/>
        <v>0</v>
      </c>
      <c r="U121" s="576"/>
      <c r="V121" s="577" t="str">
        <f t="shared" si="49"/>
        <v/>
      </c>
      <c r="W121" s="577"/>
      <c r="X121" s="578"/>
      <c r="Y121" s="575">
        <f t="shared" si="50"/>
        <v>0</v>
      </c>
      <c r="Z121" s="576"/>
      <c r="AA121" s="579" t="str">
        <f t="shared" si="51"/>
        <v/>
      </c>
      <c r="AB121" s="580"/>
      <c r="AC121" s="581"/>
      <c r="AD121" s="392">
        <f t="shared" si="52"/>
        <v>0</v>
      </c>
      <c r="AE121" s="392"/>
      <c r="AF121" s="556">
        <f t="shared" si="53"/>
        <v>0</v>
      </c>
      <c r="AG121" s="557"/>
      <c r="AH121" s="557"/>
      <c r="AI121" s="558"/>
      <c r="AJ121" s="89"/>
      <c r="AL121" s="96"/>
      <c r="AM121" s="96"/>
      <c r="AN121" s="96"/>
      <c r="AO121" s="96"/>
      <c r="AP121" s="96"/>
      <c r="AQ121" s="96"/>
      <c r="AR121" s="96"/>
    </row>
    <row r="122" spans="1:44" s="90" customFormat="1" ht="13.5" customHeight="1">
      <c r="A122" s="592">
        <f t="shared" si="45"/>
        <v>0</v>
      </c>
      <c r="B122" s="593"/>
      <c r="C122" s="833">
        <f t="shared" si="46"/>
        <v>0</v>
      </c>
      <c r="D122" s="834"/>
      <c r="E122" s="834"/>
      <c r="F122" s="834"/>
      <c r="G122" s="834"/>
      <c r="H122" s="834"/>
      <c r="I122" s="834"/>
      <c r="J122" s="835"/>
      <c r="K122" s="99">
        <f t="shared" si="44"/>
        <v>0</v>
      </c>
      <c r="L122" s="588">
        <f t="shared" si="42"/>
        <v>0</v>
      </c>
      <c r="M122" s="589"/>
      <c r="N122" s="26">
        <f t="shared" si="43"/>
        <v>0</v>
      </c>
      <c r="O122" s="586">
        <f t="shared" si="43"/>
        <v>0</v>
      </c>
      <c r="P122" s="586"/>
      <c r="Q122" s="586">
        <f t="shared" si="47"/>
        <v>0</v>
      </c>
      <c r="R122" s="586"/>
      <c r="S122" s="587"/>
      <c r="T122" s="588">
        <f t="shared" si="48"/>
        <v>0</v>
      </c>
      <c r="U122" s="589"/>
      <c r="V122" s="586" t="str">
        <f t="shared" si="49"/>
        <v/>
      </c>
      <c r="W122" s="586"/>
      <c r="X122" s="587"/>
      <c r="Y122" s="588">
        <f t="shared" si="50"/>
        <v>0</v>
      </c>
      <c r="Z122" s="589"/>
      <c r="AA122" s="471" t="str">
        <f t="shared" si="51"/>
        <v/>
      </c>
      <c r="AB122" s="590"/>
      <c r="AC122" s="591"/>
      <c r="AD122" s="364">
        <f t="shared" si="52"/>
        <v>0</v>
      </c>
      <c r="AE122" s="364"/>
      <c r="AF122" s="401">
        <f t="shared" si="53"/>
        <v>0</v>
      </c>
      <c r="AG122" s="402"/>
      <c r="AH122" s="402"/>
      <c r="AI122" s="403"/>
      <c r="AJ122" s="89"/>
    </row>
    <row r="123" spans="1:44" s="90" customFormat="1" ht="13.5" customHeight="1">
      <c r="A123" s="566">
        <f t="shared" si="45"/>
        <v>0</v>
      </c>
      <c r="B123" s="567"/>
      <c r="C123" s="821">
        <f t="shared" si="46"/>
        <v>0</v>
      </c>
      <c r="D123" s="822"/>
      <c r="E123" s="822"/>
      <c r="F123" s="822"/>
      <c r="G123" s="822"/>
      <c r="H123" s="822"/>
      <c r="I123" s="822"/>
      <c r="J123" s="823"/>
      <c r="K123" s="94">
        <f t="shared" si="44"/>
        <v>0</v>
      </c>
      <c r="L123" s="549">
        <f t="shared" si="42"/>
        <v>0</v>
      </c>
      <c r="M123" s="550"/>
      <c r="N123" s="95">
        <f t="shared" si="43"/>
        <v>0</v>
      </c>
      <c r="O123" s="551">
        <f t="shared" si="43"/>
        <v>0</v>
      </c>
      <c r="P123" s="551"/>
      <c r="Q123" s="551">
        <f t="shared" si="47"/>
        <v>0</v>
      </c>
      <c r="R123" s="551"/>
      <c r="S123" s="552"/>
      <c r="T123" s="549">
        <f t="shared" si="48"/>
        <v>0</v>
      </c>
      <c r="U123" s="550"/>
      <c r="V123" s="551" t="str">
        <f t="shared" si="49"/>
        <v/>
      </c>
      <c r="W123" s="551"/>
      <c r="X123" s="552"/>
      <c r="Y123" s="549">
        <f t="shared" si="50"/>
        <v>0</v>
      </c>
      <c r="Z123" s="550"/>
      <c r="AA123" s="553" t="str">
        <f t="shared" si="51"/>
        <v/>
      </c>
      <c r="AB123" s="554"/>
      <c r="AC123" s="555"/>
      <c r="AD123" s="364">
        <f t="shared" si="52"/>
        <v>0</v>
      </c>
      <c r="AE123" s="364"/>
      <c r="AF123" s="556">
        <f t="shared" si="53"/>
        <v>0</v>
      </c>
      <c r="AG123" s="557"/>
      <c r="AH123" s="557"/>
      <c r="AI123" s="558"/>
      <c r="AJ123" s="89"/>
      <c r="AL123" s="96"/>
      <c r="AM123" s="96"/>
      <c r="AN123" s="96"/>
      <c r="AO123" s="96"/>
      <c r="AP123" s="96"/>
      <c r="AQ123" s="96"/>
      <c r="AR123" s="96"/>
    </row>
    <row r="124" spans="1:44" s="90" customFormat="1" ht="13.5" customHeight="1">
      <c r="A124" s="582">
        <f t="shared" si="45"/>
        <v>0</v>
      </c>
      <c r="B124" s="583"/>
      <c r="C124" s="830">
        <f t="shared" si="46"/>
        <v>0</v>
      </c>
      <c r="D124" s="831"/>
      <c r="E124" s="831"/>
      <c r="F124" s="831"/>
      <c r="G124" s="831"/>
      <c r="H124" s="831"/>
      <c r="I124" s="831"/>
      <c r="J124" s="832"/>
      <c r="K124" s="97">
        <f t="shared" si="44"/>
        <v>0</v>
      </c>
      <c r="L124" s="575">
        <f t="shared" si="42"/>
        <v>0</v>
      </c>
      <c r="M124" s="576"/>
      <c r="N124" s="98">
        <f t="shared" si="43"/>
        <v>0</v>
      </c>
      <c r="O124" s="577">
        <f t="shared" si="43"/>
        <v>0</v>
      </c>
      <c r="P124" s="577"/>
      <c r="Q124" s="577">
        <f t="shared" si="47"/>
        <v>0</v>
      </c>
      <c r="R124" s="577"/>
      <c r="S124" s="578"/>
      <c r="T124" s="575">
        <f t="shared" si="48"/>
        <v>0</v>
      </c>
      <c r="U124" s="576"/>
      <c r="V124" s="577" t="str">
        <f t="shared" si="49"/>
        <v/>
      </c>
      <c r="W124" s="577"/>
      <c r="X124" s="578"/>
      <c r="Y124" s="575">
        <f t="shared" si="50"/>
        <v>0</v>
      </c>
      <c r="Z124" s="576"/>
      <c r="AA124" s="579" t="str">
        <f t="shared" si="51"/>
        <v/>
      </c>
      <c r="AB124" s="580"/>
      <c r="AC124" s="581"/>
      <c r="AD124" s="414" t="str">
        <f t="shared" si="52"/>
        <v>増 ・ 減</v>
      </c>
      <c r="AE124" s="400"/>
      <c r="AF124" s="401">
        <f t="shared" si="53"/>
        <v>0</v>
      </c>
      <c r="AG124" s="402"/>
      <c r="AH124" s="402"/>
      <c r="AI124" s="403"/>
      <c r="AJ124" s="89"/>
    </row>
    <row r="125" spans="1:44" s="90" customFormat="1" ht="13.5" customHeight="1">
      <c r="A125" s="582">
        <f t="shared" si="45"/>
        <v>0</v>
      </c>
      <c r="B125" s="583"/>
      <c r="C125" s="827">
        <f t="shared" si="46"/>
        <v>0</v>
      </c>
      <c r="D125" s="828"/>
      <c r="E125" s="828"/>
      <c r="F125" s="828"/>
      <c r="G125" s="828"/>
      <c r="H125" s="828"/>
      <c r="I125" s="828"/>
      <c r="J125" s="829"/>
      <c r="K125" s="97">
        <f t="shared" si="44"/>
        <v>0</v>
      </c>
      <c r="L125" s="575">
        <f t="shared" si="42"/>
        <v>0</v>
      </c>
      <c r="M125" s="576"/>
      <c r="N125" s="98">
        <f t="shared" si="43"/>
        <v>0</v>
      </c>
      <c r="O125" s="577">
        <f t="shared" si="43"/>
        <v>0</v>
      </c>
      <c r="P125" s="577"/>
      <c r="Q125" s="577">
        <f t="shared" si="47"/>
        <v>0</v>
      </c>
      <c r="R125" s="577"/>
      <c r="S125" s="578"/>
      <c r="T125" s="575">
        <f t="shared" si="48"/>
        <v>0</v>
      </c>
      <c r="U125" s="576"/>
      <c r="V125" s="577" t="str">
        <f t="shared" si="49"/>
        <v/>
      </c>
      <c r="W125" s="577"/>
      <c r="X125" s="578"/>
      <c r="Y125" s="575">
        <f t="shared" si="50"/>
        <v>0</v>
      </c>
      <c r="Z125" s="576"/>
      <c r="AA125" s="579" t="str">
        <f t="shared" si="51"/>
        <v/>
      </c>
      <c r="AB125" s="580"/>
      <c r="AC125" s="581"/>
      <c r="AD125" s="595">
        <f t="shared" si="52"/>
        <v>0</v>
      </c>
      <c r="AE125" s="410"/>
      <c r="AF125" s="435">
        <f t="shared" si="53"/>
        <v>0</v>
      </c>
      <c r="AG125" s="596"/>
      <c r="AH125" s="596"/>
      <c r="AI125" s="597"/>
      <c r="AJ125" s="89"/>
      <c r="AL125" s="96"/>
      <c r="AM125" s="96"/>
      <c r="AN125" s="96"/>
      <c r="AO125" s="96"/>
      <c r="AP125" s="96"/>
      <c r="AQ125" s="96"/>
      <c r="AR125" s="96"/>
    </row>
    <row r="126" spans="1:44" s="90" customFormat="1" ht="13.5" customHeight="1">
      <c r="A126" s="592">
        <f t="shared" si="45"/>
        <v>0</v>
      </c>
      <c r="B126" s="593"/>
      <c r="C126" s="833">
        <f t="shared" si="46"/>
        <v>0</v>
      </c>
      <c r="D126" s="834"/>
      <c r="E126" s="834"/>
      <c r="F126" s="834"/>
      <c r="G126" s="834"/>
      <c r="H126" s="834"/>
      <c r="I126" s="834"/>
      <c r="J126" s="835"/>
      <c r="K126" s="99">
        <f t="shared" si="44"/>
        <v>0</v>
      </c>
      <c r="L126" s="588">
        <f t="shared" si="42"/>
        <v>0</v>
      </c>
      <c r="M126" s="589"/>
      <c r="N126" s="26">
        <f t="shared" si="43"/>
        <v>0</v>
      </c>
      <c r="O126" s="586">
        <f t="shared" si="43"/>
        <v>0</v>
      </c>
      <c r="P126" s="586"/>
      <c r="Q126" s="586">
        <f t="shared" si="47"/>
        <v>0</v>
      </c>
      <c r="R126" s="586"/>
      <c r="S126" s="587"/>
      <c r="T126" s="588">
        <f t="shared" si="48"/>
        <v>0</v>
      </c>
      <c r="U126" s="589"/>
      <c r="V126" s="586" t="str">
        <f t="shared" si="49"/>
        <v/>
      </c>
      <c r="W126" s="586"/>
      <c r="X126" s="587"/>
      <c r="Y126" s="588">
        <f t="shared" si="50"/>
        <v>0</v>
      </c>
      <c r="Z126" s="589"/>
      <c r="AA126" s="471" t="str">
        <f t="shared" si="51"/>
        <v/>
      </c>
      <c r="AB126" s="590"/>
      <c r="AC126" s="591"/>
      <c r="AD126" s="598" t="str">
        <f>AD90</f>
        <v>支払回数</v>
      </c>
      <c r="AE126" s="599"/>
      <c r="AF126" s="601">
        <f>AF90</f>
        <v>3</v>
      </c>
      <c r="AG126" s="424" t="str">
        <f>AG90</f>
        <v>回</v>
      </c>
      <c r="AH126" s="415" t="str">
        <f>AH90</f>
        <v>精算</v>
      </c>
      <c r="AI126" s="416"/>
      <c r="AJ126" s="89"/>
    </row>
    <row r="127" spans="1:44" s="90" customFormat="1" ht="13.5" customHeight="1">
      <c r="A127" s="566">
        <f t="shared" si="45"/>
        <v>0</v>
      </c>
      <c r="B127" s="567"/>
      <c r="C127" s="821">
        <f t="shared" si="46"/>
        <v>0</v>
      </c>
      <c r="D127" s="822"/>
      <c r="E127" s="822"/>
      <c r="F127" s="822"/>
      <c r="G127" s="822"/>
      <c r="H127" s="822"/>
      <c r="I127" s="822"/>
      <c r="J127" s="823"/>
      <c r="K127" s="94">
        <f t="shared" si="44"/>
        <v>0</v>
      </c>
      <c r="L127" s="549">
        <f t="shared" si="42"/>
        <v>0</v>
      </c>
      <c r="M127" s="550"/>
      <c r="N127" s="95">
        <f t="shared" si="43"/>
        <v>0</v>
      </c>
      <c r="O127" s="551">
        <f t="shared" si="43"/>
        <v>0</v>
      </c>
      <c r="P127" s="551"/>
      <c r="Q127" s="551">
        <f t="shared" si="47"/>
        <v>0</v>
      </c>
      <c r="R127" s="551"/>
      <c r="S127" s="552"/>
      <c r="T127" s="549">
        <f t="shared" si="48"/>
        <v>0</v>
      </c>
      <c r="U127" s="550"/>
      <c r="V127" s="551" t="str">
        <f t="shared" si="49"/>
        <v/>
      </c>
      <c r="W127" s="551"/>
      <c r="X127" s="552"/>
      <c r="Y127" s="549">
        <f t="shared" si="50"/>
        <v>0</v>
      </c>
      <c r="Z127" s="550"/>
      <c r="AA127" s="553" t="str">
        <f t="shared" si="51"/>
        <v/>
      </c>
      <c r="AB127" s="554"/>
      <c r="AC127" s="555"/>
      <c r="AD127" s="600"/>
      <c r="AE127" s="426"/>
      <c r="AF127" s="602"/>
      <c r="AG127" s="425"/>
      <c r="AH127" s="417"/>
      <c r="AI127" s="418"/>
      <c r="AJ127" s="89"/>
      <c r="AL127" s="96"/>
      <c r="AM127" s="96"/>
      <c r="AN127" s="96"/>
      <c r="AO127" s="96"/>
      <c r="AP127" s="96"/>
      <c r="AQ127" s="96"/>
      <c r="AR127" s="96"/>
    </row>
    <row r="128" spans="1:44" s="90" customFormat="1" ht="13.5" customHeight="1">
      <c r="A128" s="582">
        <f t="shared" si="45"/>
        <v>0</v>
      </c>
      <c r="B128" s="583"/>
      <c r="C128" s="830">
        <f t="shared" si="46"/>
        <v>0</v>
      </c>
      <c r="D128" s="831"/>
      <c r="E128" s="831"/>
      <c r="F128" s="831"/>
      <c r="G128" s="831"/>
      <c r="H128" s="831"/>
      <c r="I128" s="831"/>
      <c r="J128" s="832"/>
      <c r="K128" s="97">
        <f t="shared" si="44"/>
        <v>0</v>
      </c>
      <c r="L128" s="575">
        <f t="shared" si="42"/>
        <v>0</v>
      </c>
      <c r="M128" s="576"/>
      <c r="N128" s="98">
        <f t="shared" si="43"/>
        <v>0</v>
      </c>
      <c r="O128" s="577">
        <f t="shared" si="43"/>
        <v>0</v>
      </c>
      <c r="P128" s="577"/>
      <c r="Q128" s="577">
        <f t="shared" si="47"/>
        <v>0</v>
      </c>
      <c r="R128" s="577"/>
      <c r="S128" s="578"/>
      <c r="T128" s="575">
        <f t="shared" si="48"/>
        <v>0</v>
      </c>
      <c r="U128" s="576"/>
      <c r="V128" s="577" t="str">
        <f t="shared" si="49"/>
        <v/>
      </c>
      <c r="W128" s="577"/>
      <c r="X128" s="578"/>
      <c r="Y128" s="575">
        <f t="shared" si="50"/>
        <v>0</v>
      </c>
      <c r="Z128" s="576"/>
      <c r="AA128" s="579" t="str">
        <f t="shared" si="51"/>
        <v/>
      </c>
      <c r="AB128" s="580"/>
      <c r="AC128" s="581"/>
      <c r="AD128" s="430" t="str">
        <f t="shared" ref="AD128:AD134" si="54">AD92</f>
        <v>今月迄</v>
      </c>
      <c r="AE128" s="430"/>
      <c r="AF128" s="401">
        <f t="shared" ref="AF128:AF141" si="55">AF92</f>
        <v>0</v>
      </c>
      <c r="AG128" s="402"/>
      <c r="AH128" s="402"/>
      <c r="AI128" s="403"/>
      <c r="AJ128" s="89"/>
    </row>
    <row r="129" spans="1:44" s="90" customFormat="1" ht="13.5" customHeight="1">
      <c r="A129" s="582">
        <f t="shared" si="45"/>
        <v>0</v>
      </c>
      <c r="B129" s="583"/>
      <c r="C129" s="827">
        <f t="shared" si="46"/>
        <v>0</v>
      </c>
      <c r="D129" s="828"/>
      <c r="E129" s="828"/>
      <c r="F129" s="828"/>
      <c r="G129" s="828"/>
      <c r="H129" s="828"/>
      <c r="I129" s="828"/>
      <c r="J129" s="829"/>
      <c r="K129" s="97">
        <f t="shared" si="44"/>
        <v>0</v>
      </c>
      <c r="L129" s="575">
        <f t="shared" si="42"/>
        <v>0</v>
      </c>
      <c r="M129" s="576"/>
      <c r="N129" s="98">
        <f t="shared" ref="N129:O134" si="56">N93</f>
        <v>0</v>
      </c>
      <c r="O129" s="577">
        <f t="shared" si="56"/>
        <v>0</v>
      </c>
      <c r="P129" s="577"/>
      <c r="Q129" s="577">
        <f t="shared" si="47"/>
        <v>0</v>
      </c>
      <c r="R129" s="577"/>
      <c r="S129" s="578"/>
      <c r="T129" s="575">
        <f t="shared" si="48"/>
        <v>0</v>
      </c>
      <c r="U129" s="576"/>
      <c r="V129" s="577" t="str">
        <f t="shared" si="49"/>
        <v/>
      </c>
      <c r="W129" s="577"/>
      <c r="X129" s="578"/>
      <c r="Y129" s="575">
        <f t="shared" si="50"/>
        <v>0</v>
      </c>
      <c r="Z129" s="576"/>
      <c r="AA129" s="579" t="str">
        <f t="shared" si="51"/>
        <v/>
      </c>
      <c r="AB129" s="580"/>
      <c r="AC129" s="581"/>
      <c r="AD129" s="426" t="str">
        <f t="shared" si="54"/>
        <v>出来高</v>
      </c>
      <c r="AE129" s="426"/>
      <c r="AF129" s="427">
        <f t="shared" si="55"/>
        <v>0</v>
      </c>
      <c r="AG129" s="428"/>
      <c r="AH129" s="428"/>
      <c r="AI129" s="429"/>
      <c r="AJ129" s="89"/>
      <c r="AL129" s="96"/>
      <c r="AM129" s="96"/>
      <c r="AN129" s="96"/>
      <c r="AO129" s="96"/>
      <c r="AP129" s="96"/>
      <c r="AQ129" s="96"/>
      <c r="AR129" s="96"/>
    </row>
    <row r="130" spans="1:44" s="90" customFormat="1" ht="13.5" customHeight="1">
      <c r="A130" s="592">
        <f t="shared" si="45"/>
        <v>0</v>
      </c>
      <c r="B130" s="593"/>
      <c r="C130" s="833">
        <f t="shared" si="46"/>
        <v>0</v>
      </c>
      <c r="D130" s="834"/>
      <c r="E130" s="834"/>
      <c r="F130" s="834"/>
      <c r="G130" s="834"/>
      <c r="H130" s="834"/>
      <c r="I130" s="834"/>
      <c r="J130" s="835"/>
      <c r="K130" s="99">
        <f t="shared" si="44"/>
        <v>0</v>
      </c>
      <c r="L130" s="588">
        <f t="shared" si="42"/>
        <v>0</v>
      </c>
      <c r="M130" s="589"/>
      <c r="N130" s="26">
        <f t="shared" si="56"/>
        <v>0</v>
      </c>
      <c r="O130" s="586">
        <f t="shared" si="56"/>
        <v>0</v>
      </c>
      <c r="P130" s="586"/>
      <c r="Q130" s="586">
        <f t="shared" si="47"/>
        <v>0</v>
      </c>
      <c r="R130" s="586"/>
      <c r="S130" s="587"/>
      <c r="T130" s="588">
        <f t="shared" si="48"/>
        <v>0</v>
      </c>
      <c r="U130" s="589"/>
      <c r="V130" s="586" t="str">
        <f t="shared" si="49"/>
        <v/>
      </c>
      <c r="W130" s="586"/>
      <c r="X130" s="587"/>
      <c r="Y130" s="588">
        <f t="shared" si="50"/>
        <v>0</v>
      </c>
      <c r="Z130" s="589"/>
      <c r="AA130" s="471" t="str">
        <f t="shared" si="51"/>
        <v/>
      </c>
      <c r="AB130" s="590"/>
      <c r="AC130" s="591"/>
      <c r="AD130" s="364" t="str">
        <f t="shared" si="54"/>
        <v>上   記</v>
      </c>
      <c r="AE130" s="364"/>
      <c r="AF130" s="377">
        <f t="shared" si="55"/>
        <v>0</v>
      </c>
      <c r="AG130" s="378"/>
      <c r="AH130" s="378"/>
      <c r="AI130" s="379"/>
      <c r="AJ130" s="89"/>
    </row>
    <row r="131" spans="1:44" s="90" customFormat="1" ht="13.5" customHeight="1" thickBot="1">
      <c r="A131" s="603">
        <f t="shared" si="45"/>
        <v>0</v>
      </c>
      <c r="B131" s="604"/>
      <c r="C131" s="836">
        <f t="shared" si="46"/>
        <v>0</v>
      </c>
      <c r="D131" s="837"/>
      <c r="E131" s="837"/>
      <c r="F131" s="837"/>
      <c r="G131" s="837"/>
      <c r="H131" s="837"/>
      <c r="I131" s="837"/>
      <c r="J131" s="838"/>
      <c r="K131" s="100">
        <f t="shared" si="44"/>
        <v>0</v>
      </c>
      <c r="L131" s="608">
        <f t="shared" si="42"/>
        <v>0</v>
      </c>
      <c r="M131" s="609"/>
      <c r="N131" s="101">
        <f t="shared" si="56"/>
        <v>0</v>
      </c>
      <c r="O131" s="610">
        <f t="shared" si="56"/>
        <v>0</v>
      </c>
      <c r="P131" s="610"/>
      <c r="Q131" s="610">
        <f t="shared" si="47"/>
        <v>0</v>
      </c>
      <c r="R131" s="610"/>
      <c r="S131" s="611"/>
      <c r="T131" s="608">
        <f t="shared" si="48"/>
        <v>0</v>
      </c>
      <c r="U131" s="609"/>
      <c r="V131" s="610" t="str">
        <f t="shared" si="49"/>
        <v/>
      </c>
      <c r="W131" s="610"/>
      <c r="X131" s="611"/>
      <c r="Y131" s="608">
        <f t="shared" si="50"/>
        <v>0</v>
      </c>
      <c r="Z131" s="609"/>
      <c r="AA131" s="625" t="str">
        <f t="shared" si="51"/>
        <v/>
      </c>
      <c r="AB131" s="626"/>
      <c r="AC131" s="627"/>
      <c r="AD131" s="431" t="str">
        <f t="shared" si="54"/>
        <v>％</v>
      </c>
      <c r="AE131" s="431"/>
      <c r="AF131" s="427">
        <f t="shared" si="55"/>
        <v>0</v>
      </c>
      <c r="AG131" s="428"/>
      <c r="AH131" s="428"/>
      <c r="AI131" s="429"/>
      <c r="AJ131" s="89"/>
      <c r="AL131" s="96"/>
      <c r="AM131" s="96"/>
      <c r="AN131" s="96"/>
      <c r="AO131" s="96"/>
      <c r="AP131" s="96"/>
      <c r="AQ131" s="96"/>
      <c r="AR131" s="96"/>
    </row>
    <row r="132" spans="1:44" s="90" customFormat="1" ht="27" customHeight="1" thickTop="1">
      <c r="A132" s="618"/>
      <c r="B132" s="619"/>
      <c r="C132" s="483"/>
      <c r="D132" s="483"/>
      <c r="E132" s="483" t="str">
        <f>E96</f>
        <v>計</v>
      </c>
      <c r="F132" s="483"/>
      <c r="G132" s="483"/>
      <c r="H132" s="483"/>
      <c r="I132" s="483"/>
      <c r="J132" s="483"/>
      <c r="K132" s="685"/>
      <c r="L132" s="674">
        <f t="shared" si="42"/>
        <v>0</v>
      </c>
      <c r="M132" s="675"/>
      <c r="N132" s="95">
        <f t="shared" si="56"/>
        <v>0</v>
      </c>
      <c r="O132" s="553">
        <f t="shared" si="56"/>
        <v>0</v>
      </c>
      <c r="P132" s="676"/>
      <c r="Q132" s="551">
        <f t="shared" si="47"/>
        <v>2000000</v>
      </c>
      <c r="R132" s="551"/>
      <c r="S132" s="552"/>
      <c r="T132" s="671">
        <f>T96</f>
        <v>0</v>
      </c>
      <c r="U132" s="672"/>
      <c r="V132" s="551">
        <f>V96</f>
        <v>300000</v>
      </c>
      <c r="W132" s="551"/>
      <c r="X132" s="552"/>
      <c r="Y132" s="671">
        <f>Y96</f>
        <v>0</v>
      </c>
      <c r="Z132" s="672"/>
      <c r="AA132" s="551">
        <f>AA96</f>
        <v>2000000</v>
      </c>
      <c r="AB132" s="551"/>
      <c r="AC132" s="673"/>
      <c r="AD132" s="462" t="str">
        <f t="shared" si="54"/>
        <v>今   回</v>
      </c>
      <c r="AE132" s="463"/>
      <c r="AF132" s="464">
        <f t="shared" si="55"/>
        <v>0</v>
      </c>
      <c r="AG132" s="465"/>
      <c r="AH132" s="465"/>
      <c r="AI132" s="466"/>
      <c r="AJ132" s="89"/>
    </row>
    <row r="133" spans="1:44" s="90" customFormat="1" ht="27" customHeight="1">
      <c r="A133" s="644"/>
      <c r="B133" s="645"/>
      <c r="C133" s="645"/>
      <c r="D133" s="645"/>
      <c r="E133" s="645" t="str">
        <f>E97</f>
        <v>消 費 税</v>
      </c>
      <c r="F133" s="645"/>
      <c r="G133" s="645"/>
      <c r="H133" s="23" t="str">
        <f>H97</f>
        <v>【</v>
      </c>
      <c r="I133" s="282">
        <f>I97</f>
        <v>10</v>
      </c>
      <c r="J133" s="24" t="str">
        <f>J97</f>
        <v>】 ％</v>
      </c>
      <c r="K133" s="286"/>
      <c r="L133" s="667">
        <f t="shared" si="42"/>
        <v>0</v>
      </c>
      <c r="M133" s="668"/>
      <c r="N133" s="123">
        <f t="shared" si="56"/>
        <v>0</v>
      </c>
      <c r="O133" s="669">
        <f t="shared" si="56"/>
        <v>0</v>
      </c>
      <c r="P133" s="670"/>
      <c r="Q133" s="641">
        <f t="shared" si="47"/>
        <v>200000</v>
      </c>
      <c r="R133" s="641"/>
      <c r="S133" s="642"/>
      <c r="T133" s="639">
        <f>T97</f>
        <v>0</v>
      </c>
      <c r="U133" s="640"/>
      <c r="V133" s="641">
        <f>V97</f>
        <v>30000</v>
      </c>
      <c r="W133" s="641"/>
      <c r="X133" s="642"/>
      <c r="Y133" s="639">
        <f>Y97</f>
        <v>0</v>
      </c>
      <c r="Z133" s="640"/>
      <c r="AA133" s="641">
        <f>AA97</f>
        <v>200000</v>
      </c>
      <c r="AB133" s="641"/>
      <c r="AC133" s="643"/>
      <c r="AD133" s="454" t="str">
        <f t="shared" si="54"/>
        <v>支払額</v>
      </c>
      <c r="AE133" s="455"/>
      <c r="AF133" s="435">
        <f t="shared" si="55"/>
        <v>0</v>
      </c>
      <c r="AG133" s="436"/>
      <c r="AH133" s="436"/>
      <c r="AI133" s="437"/>
      <c r="AJ133" s="89"/>
    </row>
    <row r="134" spans="1:44" s="90" customFormat="1" ht="27" customHeight="1" thickBot="1">
      <c r="A134" s="634"/>
      <c r="B134" s="438"/>
      <c r="C134" s="438"/>
      <c r="D134" s="438"/>
      <c r="E134" s="645" t="str">
        <f>E98</f>
        <v>合      計</v>
      </c>
      <c r="F134" s="645"/>
      <c r="G134" s="645"/>
      <c r="H134" s="645"/>
      <c r="I134" s="645"/>
      <c r="J134" s="645"/>
      <c r="K134" s="840"/>
      <c r="L134" s="667">
        <f t="shared" si="42"/>
        <v>0</v>
      </c>
      <c r="M134" s="668"/>
      <c r="N134" s="123">
        <f t="shared" si="56"/>
        <v>0</v>
      </c>
      <c r="O134" s="669">
        <f t="shared" si="56"/>
        <v>0</v>
      </c>
      <c r="P134" s="670"/>
      <c r="Q134" s="641">
        <f t="shared" si="47"/>
        <v>2200000</v>
      </c>
      <c r="R134" s="641"/>
      <c r="S134" s="642"/>
      <c r="T134" s="639">
        <f>T98</f>
        <v>0</v>
      </c>
      <c r="U134" s="640"/>
      <c r="V134" s="641">
        <f>V98</f>
        <v>330000</v>
      </c>
      <c r="W134" s="641"/>
      <c r="X134" s="642"/>
      <c r="Y134" s="639">
        <f>Y98</f>
        <v>0</v>
      </c>
      <c r="Z134" s="640"/>
      <c r="AA134" s="641">
        <f>AA98</f>
        <v>2200000</v>
      </c>
      <c r="AB134" s="641"/>
      <c r="AC134" s="643"/>
      <c r="AD134" s="497">
        <f t="shared" si="54"/>
        <v>0</v>
      </c>
      <c r="AE134" s="498"/>
      <c r="AF134" s="464">
        <f t="shared" si="55"/>
        <v>0</v>
      </c>
      <c r="AG134" s="465"/>
      <c r="AH134" s="465"/>
      <c r="AI134" s="466"/>
      <c r="AJ134" s="89"/>
    </row>
    <row r="135" spans="1:44" s="90" customFormat="1" ht="27.75" customHeight="1" thickBot="1">
      <c r="A135" s="136" t="str">
        <f>A99</f>
        <v xml:space="preserve"> 請 求 者</v>
      </c>
      <c r="B135" s="32"/>
      <c r="C135" s="33"/>
      <c r="D135" s="33"/>
      <c r="E135" s="33"/>
      <c r="F135" s="33"/>
      <c r="G135" s="33"/>
      <c r="H135" s="654" t="str">
        <f>H99</f>
        <v>取引先コード</v>
      </c>
      <c r="I135" s="654"/>
      <c r="J135" s="654"/>
      <c r="K135" s="654" t="str">
        <f>K99</f>
        <v>○○○○〇〇</v>
      </c>
      <c r="L135" s="654"/>
      <c r="M135" s="654"/>
      <c r="N135" s="655"/>
      <c r="O135" s="656" t="str">
        <f>O99</f>
        <v>現場名</v>
      </c>
      <c r="P135" s="505"/>
      <c r="Q135" s="657" t="str">
        <f t="shared" si="47"/>
        <v>○○ビル新築工事</v>
      </c>
      <c r="R135" s="657"/>
      <c r="S135" s="657"/>
      <c r="T135" s="657"/>
      <c r="U135" s="657"/>
      <c r="V135" s="657"/>
      <c r="W135" s="657"/>
      <c r="X135" s="657"/>
      <c r="Y135" s="657"/>
      <c r="Z135" s="657"/>
      <c r="AA135" s="657"/>
      <c r="AB135" s="657"/>
      <c r="AC135" s="658"/>
      <c r="AD135" s="508"/>
      <c r="AE135" s="509"/>
      <c r="AF135" s="435">
        <f t="shared" si="55"/>
        <v>0</v>
      </c>
      <c r="AG135" s="436"/>
      <c r="AH135" s="436"/>
      <c r="AI135" s="437"/>
      <c r="AJ135" s="89"/>
    </row>
    <row r="136" spans="1:44" s="90" customFormat="1" ht="13.5" customHeight="1">
      <c r="A136" s="34"/>
      <c r="B136" s="650">
        <f>B100</f>
        <v>0</v>
      </c>
      <c r="C136" s="650"/>
      <c r="D136" s="650"/>
      <c r="E136" s="650"/>
      <c r="F136" s="650"/>
      <c r="G136" s="650"/>
      <c r="H136" s="650"/>
      <c r="I136" s="650"/>
      <c r="J136" s="650"/>
      <c r="K136" s="650"/>
      <c r="L136" s="650"/>
      <c r="M136" s="650"/>
      <c r="N136" s="35"/>
      <c r="O136" s="490" t="str">
        <f>O100</f>
        <v>現場ｺｰﾄﾞ</v>
      </c>
      <c r="P136" s="490"/>
      <c r="Q136" s="651">
        <f t="shared" si="47"/>
        <v>0</v>
      </c>
      <c r="R136" s="651"/>
      <c r="S136" s="651"/>
      <c r="T136" s="651"/>
      <c r="U136" s="283" t="str">
        <f>U100</f>
        <v>－</v>
      </c>
      <c r="V136" s="108">
        <f>V100</f>
        <v>0</v>
      </c>
      <c r="W136" s="652">
        <f>W100</f>
        <v>0</v>
      </c>
      <c r="X136" s="652"/>
      <c r="Y136" s="652"/>
      <c r="Z136" s="652"/>
      <c r="AA136" s="652"/>
      <c r="AB136" s="652"/>
      <c r="AC136" s="653"/>
      <c r="AD136" s="494" t="str">
        <f>AD100</f>
        <v>繰越額</v>
      </c>
      <c r="AE136" s="495"/>
      <c r="AF136" s="496">
        <f t="shared" si="55"/>
        <v>0</v>
      </c>
      <c r="AG136" s="496"/>
      <c r="AH136" s="480">
        <f t="shared" ref="AH136:AH141" si="57">AH100</f>
        <v>0</v>
      </c>
      <c r="AI136" s="481"/>
      <c r="AJ136" s="89"/>
    </row>
    <row r="137" spans="1:44" s="90" customFormat="1" ht="13.5" customHeight="1">
      <c r="A137" s="34"/>
      <c r="B137" s="650" t="str">
        <f>B101</f>
        <v>富山市○○町○○番地○○</v>
      </c>
      <c r="C137" s="650"/>
      <c r="D137" s="650"/>
      <c r="E137" s="650"/>
      <c r="F137" s="650"/>
      <c r="G137" s="650"/>
      <c r="H137" s="650"/>
      <c r="I137" s="650"/>
      <c r="J137" s="650"/>
      <c r="K137" s="650"/>
      <c r="L137" s="650"/>
      <c r="M137" s="650"/>
      <c r="N137" s="35"/>
      <c r="O137" s="483" t="str">
        <f>O101</f>
        <v>予算費目</v>
      </c>
      <c r="P137" s="483"/>
      <c r="Q137" s="426">
        <f t="shared" si="47"/>
        <v>0</v>
      </c>
      <c r="R137" s="426"/>
      <c r="S137" s="484">
        <f>S101</f>
        <v>0</v>
      </c>
      <c r="T137" s="484"/>
      <c r="U137" s="484"/>
      <c r="V137" s="38" t="str">
        <f t="shared" ref="V137:W141" si="58">V101</f>
        <v>（</v>
      </c>
      <c r="W137" s="484">
        <f t="shared" si="58"/>
        <v>0</v>
      </c>
      <c r="X137" s="484"/>
      <c r="Y137" s="484"/>
      <c r="Z137" s="39" t="str">
        <f>Z101</f>
        <v>）</v>
      </c>
      <c r="AA137" s="40" t="str">
        <f t="shared" ref="AA137:AD141" si="59">AA101</f>
        <v>材料費100</v>
      </c>
      <c r="AB137" s="40" t="str">
        <f t="shared" si="59"/>
        <v>労務費200</v>
      </c>
      <c r="AC137" s="41" t="str">
        <f t="shared" si="59"/>
        <v>外注費300</v>
      </c>
      <c r="AD137" s="485">
        <f t="shared" si="59"/>
        <v>0</v>
      </c>
      <c r="AE137" s="486"/>
      <c r="AF137" s="487">
        <f t="shared" si="55"/>
        <v>0</v>
      </c>
      <c r="AG137" s="487"/>
      <c r="AH137" s="488">
        <f t="shared" si="57"/>
        <v>0</v>
      </c>
      <c r="AI137" s="489"/>
      <c r="AJ137" s="89"/>
    </row>
    <row r="138" spans="1:44" s="90" customFormat="1" ht="13.5" customHeight="1">
      <c r="A138" s="34"/>
      <c r="B138" s="650" t="str">
        <f>B102</f>
        <v>○○建設株式会社</v>
      </c>
      <c r="C138" s="650"/>
      <c r="D138" s="650"/>
      <c r="E138" s="650"/>
      <c r="F138" s="650"/>
      <c r="G138" s="650"/>
      <c r="H138" s="650"/>
      <c r="I138" s="650"/>
      <c r="J138" s="650"/>
      <c r="K138" s="650"/>
      <c r="L138" s="650"/>
      <c r="M138" s="650"/>
      <c r="N138" s="35"/>
      <c r="O138" s="42"/>
      <c r="P138" s="42"/>
      <c r="Q138" s="426">
        <f t="shared" si="47"/>
        <v>0</v>
      </c>
      <c r="R138" s="426"/>
      <c r="S138" s="484">
        <f>S102</f>
        <v>0</v>
      </c>
      <c r="T138" s="484"/>
      <c r="U138" s="484"/>
      <c r="V138" s="38" t="str">
        <f t="shared" si="58"/>
        <v>（</v>
      </c>
      <c r="W138" s="484">
        <f t="shared" si="58"/>
        <v>0</v>
      </c>
      <c r="X138" s="484"/>
      <c r="Y138" s="484"/>
      <c r="Z138" s="39" t="str">
        <f>Z102</f>
        <v>）</v>
      </c>
      <c r="AA138" s="40" t="str">
        <f t="shared" si="59"/>
        <v>材料費100</v>
      </c>
      <c r="AB138" s="40" t="str">
        <f t="shared" si="59"/>
        <v>労務費200</v>
      </c>
      <c r="AC138" s="41" t="str">
        <f t="shared" si="59"/>
        <v>外注費300</v>
      </c>
      <c r="AD138" s="485">
        <f t="shared" si="59"/>
        <v>0</v>
      </c>
      <c r="AE138" s="486"/>
      <c r="AF138" s="487">
        <f t="shared" si="55"/>
        <v>0</v>
      </c>
      <c r="AG138" s="487"/>
      <c r="AH138" s="488">
        <f t="shared" si="57"/>
        <v>0</v>
      </c>
      <c r="AI138" s="489"/>
      <c r="AJ138" s="89"/>
    </row>
    <row r="139" spans="1:44" s="90" customFormat="1" ht="13.5" customHeight="1">
      <c r="A139" s="34"/>
      <c r="B139" s="650" t="str">
        <f>B103</f>
        <v>代表取締役  ○○ ○○</v>
      </c>
      <c r="C139" s="650"/>
      <c r="D139" s="650"/>
      <c r="E139" s="650"/>
      <c r="F139" s="650"/>
      <c r="G139" s="650"/>
      <c r="H139" s="650"/>
      <c r="I139" s="650"/>
      <c r="J139" s="650"/>
      <c r="K139" s="650"/>
      <c r="L139" s="650"/>
      <c r="M139" s="650"/>
      <c r="N139" s="35" t="s">
        <v>50</v>
      </c>
      <c r="O139" s="42"/>
      <c r="P139" s="42"/>
      <c r="Q139" s="426">
        <f t="shared" si="47"/>
        <v>0</v>
      </c>
      <c r="R139" s="426"/>
      <c r="S139" s="484">
        <f>S103</f>
        <v>0</v>
      </c>
      <c r="T139" s="484"/>
      <c r="U139" s="484"/>
      <c r="V139" s="38" t="str">
        <f t="shared" si="58"/>
        <v>（</v>
      </c>
      <c r="W139" s="484">
        <f t="shared" si="58"/>
        <v>0</v>
      </c>
      <c r="X139" s="484"/>
      <c r="Y139" s="484"/>
      <c r="Z139" s="39" t="str">
        <f>Z103</f>
        <v>）</v>
      </c>
      <c r="AA139" s="40" t="str">
        <f t="shared" si="59"/>
        <v>材料費100</v>
      </c>
      <c r="AB139" s="40" t="str">
        <f t="shared" si="59"/>
        <v>労務費200</v>
      </c>
      <c r="AC139" s="41" t="str">
        <f t="shared" si="59"/>
        <v>外注費300</v>
      </c>
      <c r="AD139" s="485">
        <f t="shared" si="59"/>
        <v>0</v>
      </c>
      <c r="AE139" s="486"/>
      <c r="AF139" s="487">
        <f t="shared" si="55"/>
        <v>0</v>
      </c>
      <c r="AG139" s="487"/>
      <c r="AH139" s="488">
        <f t="shared" si="57"/>
        <v>0</v>
      </c>
      <c r="AI139" s="489"/>
      <c r="AJ139" s="89"/>
    </row>
    <row r="140" spans="1:44" s="90" customFormat="1" ht="13.5" customHeight="1">
      <c r="A140" s="34"/>
      <c r="B140" s="650" t="str">
        <f>B104</f>
        <v>登録番号：T○○○○○○○○○○○○○</v>
      </c>
      <c r="C140" s="650"/>
      <c r="D140" s="650"/>
      <c r="E140" s="650"/>
      <c r="F140" s="650"/>
      <c r="G140" s="650"/>
      <c r="H140" s="650"/>
      <c r="I140" s="650"/>
      <c r="J140" s="650"/>
      <c r="K140" s="650"/>
      <c r="L140" s="650"/>
      <c r="M140" s="650"/>
      <c r="N140" s="35"/>
      <c r="O140" s="42"/>
      <c r="P140" s="42"/>
      <c r="Q140" s="426">
        <f t="shared" si="47"/>
        <v>0</v>
      </c>
      <c r="R140" s="426"/>
      <c r="S140" s="484">
        <f>S104</f>
        <v>0</v>
      </c>
      <c r="T140" s="484"/>
      <c r="U140" s="484"/>
      <c r="V140" s="38" t="str">
        <f t="shared" si="58"/>
        <v>（</v>
      </c>
      <c r="W140" s="484">
        <f t="shared" si="58"/>
        <v>0</v>
      </c>
      <c r="X140" s="484"/>
      <c r="Y140" s="484"/>
      <c r="Z140" s="39" t="str">
        <f>Z104</f>
        <v>）</v>
      </c>
      <c r="AA140" s="40" t="str">
        <f t="shared" si="59"/>
        <v>材料費100</v>
      </c>
      <c r="AB140" s="40" t="str">
        <f t="shared" si="59"/>
        <v>労務費200</v>
      </c>
      <c r="AC140" s="41" t="str">
        <f t="shared" si="59"/>
        <v>外注費300</v>
      </c>
      <c r="AD140" s="485">
        <f t="shared" si="59"/>
        <v>0</v>
      </c>
      <c r="AE140" s="486"/>
      <c r="AF140" s="487">
        <f t="shared" si="55"/>
        <v>0</v>
      </c>
      <c r="AG140" s="487"/>
      <c r="AH140" s="488">
        <f t="shared" si="57"/>
        <v>0</v>
      </c>
      <c r="AI140" s="489"/>
      <c r="AJ140" s="89"/>
    </row>
    <row r="141" spans="1:44" s="90" customFormat="1" ht="13.5" customHeight="1" thickBot="1">
      <c r="A141" s="124"/>
      <c r="B141" s="125"/>
      <c r="C141" s="126" t="str">
        <f>C105</f>
        <v>TEL:</v>
      </c>
      <c r="D141" s="841">
        <f>D105</f>
        <v>0</v>
      </c>
      <c r="E141" s="841"/>
      <c r="F141" s="841"/>
      <c r="G141" s="841"/>
      <c r="H141" s="126"/>
      <c r="I141" s="287" t="str">
        <f>I105</f>
        <v>FAX:</v>
      </c>
      <c r="J141" s="841">
        <f>J105</f>
        <v>0</v>
      </c>
      <c r="K141" s="841"/>
      <c r="L141" s="841"/>
      <c r="M141" s="841"/>
      <c r="N141" s="128"/>
      <c r="O141" s="47"/>
      <c r="P141" s="47"/>
      <c r="Q141" s="513">
        <f t="shared" si="47"/>
        <v>0</v>
      </c>
      <c r="R141" s="513"/>
      <c r="S141" s="514">
        <f>S105</f>
        <v>0</v>
      </c>
      <c r="T141" s="514"/>
      <c r="U141" s="514"/>
      <c r="V141" s="129" t="str">
        <f t="shared" si="58"/>
        <v>（</v>
      </c>
      <c r="W141" s="514">
        <f t="shared" si="58"/>
        <v>0</v>
      </c>
      <c r="X141" s="514"/>
      <c r="Y141" s="514"/>
      <c r="Z141" s="130" t="str">
        <f>Z105</f>
        <v>）</v>
      </c>
      <c r="AA141" s="131" t="str">
        <f t="shared" si="59"/>
        <v>材料費100</v>
      </c>
      <c r="AB141" s="131" t="str">
        <f t="shared" si="59"/>
        <v>労務費200</v>
      </c>
      <c r="AC141" s="132" t="str">
        <f t="shared" si="59"/>
        <v>外注費300</v>
      </c>
      <c r="AD141" s="515">
        <f t="shared" si="59"/>
        <v>0</v>
      </c>
      <c r="AE141" s="516"/>
      <c r="AF141" s="517">
        <f t="shared" si="55"/>
        <v>0</v>
      </c>
      <c r="AG141" s="517"/>
      <c r="AH141" s="518">
        <f t="shared" si="57"/>
        <v>0</v>
      </c>
      <c r="AI141" s="519"/>
      <c r="AJ141" s="89"/>
    </row>
    <row r="142" spans="1:44" s="90" customFormat="1" ht="15" customHeight="1">
      <c r="A142" s="110">
        <f>A106</f>
        <v>0</v>
      </c>
      <c r="B142" s="111"/>
      <c r="C142" s="111"/>
      <c r="D142" s="112"/>
      <c r="E142" s="112"/>
      <c r="F142" s="112">
        <f>F106</f>
        <v>0</v>
      </c>
      <c r="G142" s="112"/>
      <c r="H142" s="113">
        <f>H106</f>
        <v>0</v>
      </c>
      <c r="I142" s="113"/>
      <c r="J142" s="113"/>
      <c r="K142" s="113"/>
      <c r="L142" s="113"/>
      <c r="M142" s="113"/>
      <c r="N142" s="112"/>
      <c r="O142" s="133" t="str">
        <f>O106</f>
        <v>支払日</v>
      </c>
      <c r="P142" s="134"/>
      <c r="Q142" s="114"/>
      <c r="R142" s="114"/>
      <c r="S142" s="114"/>
      <c r="T142" s="114"/>
      <c r="U142" s="137"/>
      <c r="V142" s="483"/>
      <c r="W142" s="483"/>
      <c r="X142" s="699"/>
      <c r="Y142" s="699"/>
      <c r="Z142" s="699"/>
      <c r="AA142" s="699"/>
      <c r="AB142" s="699"/>
      <c r="AC142" s="699"/>
      <c r="AD142" s="120"/>
      <c r="AE142" s="120"/>
      <c r="AF142" s="279"/>
      <c r="AG142" s="279"/>
      <c r="AH142" s="279"/>
      <c r="AI142" s="114"/>
      <c r="AJ142" s="89"/>
    </row>
    <row r="143" spans="1:44" s="90" customFormat="1" ht="15" customHeight="1">
      <c r="A143" s="58"/>
      <c r="B143" s="58"/>
      <c r="C143" s="58"/>
      <c r="D143" s="58"/>
      <c r="E143" s="58"/>
      <c r="F143" s="58">
        <f>F107</f>
        <v>0</v>
      </c>
      <c r="G143" s="58"/>
      <c r="H143" s="58"/>
      <c r="I143" s="58"/>
      <c r="J143" s="58">
        <f>J107</f>
        <v>0</v>
      </c>
      <c r="K143" s="58">
        <f>K107</f>
        <v>0</v>
      </c>
      <c r="L143" s="58"/>
      <c r="M143" s="58"/>
      <c r="N143" s="58"/>
      <c r="O143" s="682">
        <f>O107</f>
        <v>0</v>
      </c>
      <c r="P143" s="483"/>
      <c r="Q143" s="483" t="str">
        <f>Q107</f>
        <v>年</v>
      </c>
      <c r="R143" s="483"/>
      <c r="S143" s="483" t="str">
        <f>S107</f>
        <v>月</v>
      </c>
      <c r="T143" s="483">
        <f>T107</f>
        <v>0</v>
      </c>
      <c r="U143" s="685" t="str">
        <f>U107</f>
        <v>日</v>
      </c>
      <c r="V143" s="483"/>
      <c r="W143" s="483"/>
      <c r="X143" s="699"/>
      <c r="Y143" s="699"/>
      <c r="Z143" s="699"/>
      <c r="AA143" s="699"/>
      <c r="AB143" s="699"/>
      <c r="AC143" s="699"/>
      <c r="AD143" s="120"/>
      <c r="AE143" s="120"/>
      <c r="AF143" s="89"/>
      <c r="AG143" s="89"/>
      <c r="AH143" s="89"/>
      <c r="AI143" s="89"/>
      <c r="AJ143" s="89"/>
    </row>
    <row r="144" spans="1:44" s="90" customFormat="1" ht="15" customHeight="1">
      <c r="A144" s="58"/>
      <c r="B144" s="119"/>
      <c r="C144" s="119"/>
      <c r="D144" s="119"/>
      <c r="E144" s="119"/>
      <c r="F144" s="119">
        <f>F108</f>
        <v>0</v>
      </c>
      <c r="G144" s="119"/>
      <c r="H144" s="119"/>
      <c r="I144" s="119"/>
      <c r="J144" s="119">
        <f>J108</f>
        <v>0</v>
      </c>
      <c r="K144" s="119">
        <f>K108</f>
        <v>0</v>
      </c>
      <c r="L144" s="119"/>
      <c r="M144" s="119"/>
      <c r="N144" s="58"/>
      <c r="O144" s="683"/>
      <c r="P144" s="684"/>
      <c r="Q144" s="684"/>
      <c r="R144" s="684"/>
      <c r="S144" s="684"/>
      <c r="T144" s="684"/>
      <c r="U144" s="686"/>
      <c r="V144" s="483"/>
      <c r="W144" s="483"/>
      <c r="X144" s="699"/>
      <c r="Y144" s="699"/>
      <c r="Z144" s="699"/>
      <c r="AA144" s="699"/>
      <c r="AB144" s="699"/>
      <c r="AC144" s="699"/>
      <c r="AD144" s="120"/>
      <c r="AE144" s="120"/>
      <c r="AG144" s="121" t="s">
        <v>59</v>
      </c>
      <c r="AH144" s="121"/>
    </row>
    <row r="145" spans="30:31" s="140" customFormat="1">
      <c r="AD145" s="139"/>
      <c r="AE145" s="139"/>
    </row>
    <row r="146" spans="30:31" s="140" customFormat="1">
      <c r="AD146" s="139"/>
      <c r="AE146" s="139"/>
    </row>
  </sheetData>
  <mergeCells count="1220">
    <mergeCell ref="AF4:AI5"/>
    <mergeCell ref="L5:M5"/>
    <mergeCell ref="O5:P5"/>
    <mergeCell ref="Q5:S5"/>
    <mergeCell ref="T5:U5"/>
    <mergeCell ref="V5:X5"/>
    <mergeCell ref="Y5:Z5"/>
    <mergeCell ref="AA5:AC5"/>
    <mergeCell ref="I1:J2"/>
    <mergeCell ref="L1:X2"/>
    <mergeCell ref="AD1:AH2"/>
    <mergeCell ref="Q3:V3"/>
    <mergeCell ref="A4:B5"/>
    <mergeCell ref="C4:K5"/>
    <mergeCell ref="L4:S4"/>
    <mergeCell ref="T4:X4"/>
    <mergeCell ref="Y4:AC4"/>
    <mergeCell ref="AD4:AE5"/>
    <mergeCell ref="T7:U7"/>
    <mergeCell ref="V7:X7"/>
    <mergeCell ref="Y7:Z7"/>
    <mergeCell ref="AA7:AC7"/>
    <mergeCell ref="AD7:AE7"/>
    <mergeCell ref="AF7:AI7"/>
    <mergeCell ref="V6:X6"/>
    <mergeCell ref="Y6:Z6"/>
    <mergeCell ref="AA6:AC6"/>
    <mergeCell ref="AD6:AE6"/>
    <mergeCell ref="AF6:AI6"/>
    <mergeCell ref="A7:B7"/>
    <mergeCell ref="C7:J7"/>
    <mergeCell ref="L7:M7"/>
    <mergeCell ref="O7:P7"/>
    <mergeCell ref="Q7:S7"/>
    <mergeCell ref="A6:B6"/>
    <mergeCell ref="C6:J6"/>
    <mergeCell ref="L6:M6"/>
    <mergeCell ref="O6:P6"/>
    <mergeCell ref="Q6:S6"/>
    <mergeCell ref="T6:U6"/>
    <mergeCell ref="T9:U9"/>
    <mergeCell ref="V9:X9"/>
    <mergeCell ref="Y9:Z9"/>
    <mergeCell ref="AA9:AC9"/>
    <mergeCell ref="AD9:AE9"/>
    <mergeCell ref="AF9:AI9"/>
    <mergeCell ref="V8:X8"/>
    <mergeCell ref="Y8:Z8"/>
    <mergeCell ref="AA8:AC8"/>
    <mergeCell ref="AD8:AE8"/>
    <mergeCell ref="AF8:AI8"/>
    <mergeCell ref="A9:B9"/>
    <mergeCell ref="C9:J9"/>
    <mergeCell ref="L9:M9"/>
    <mergeCell ref="O9:P9"/>
    <mergeCell ref="Q9:S9"/>
    <mergeCell ref="A8:B8"/>
    <mergeCell ref="C8:J8"/>
    <mergeCell ref="L8:M8"/>
    <mergeCell ref="O8:P8"/>
    <mergeCell ref="Q8:S8"/>
    <mergeCell ref="T8:U8"/>
    <mergeCell ref="T11:U11"/>
    <mergeCell ref="V11:X11"/>
    <mergeCell ref="Y11:Z11"/>
    <mergeCell ref="AA11:AC11"/>
    <mergeCell ref="AD11:AE11"/>
    <mergeCell ref="AF11:AI11"/>
    <mergeCell ref="V10:X10"/>
    <mergeCell ref="Y10:Z10"/>
    <mergeCell ref="AA10:AC10"/>
    <mergeCell ref="AD10:AE10"/>
    <mergeCell ref="AF10:AI10"/>
    <mergeCell ref="A11:B11"/>
    <mergeCell ref="C11:J11"/>
    <mergeCell ref="L11:M11"/>
    <mergeCell ref="O11:P11"/>
    <mergeCell ref="Q11:S11"/>
    <mergeCell ref="A10:B10"/>
    <mergeCell ref="C10:J10"/>
    <mergeCell ref="L10:M10"/>
    <mergeCell ref="O10:P10"/>
    <mergeCell ref="Q10:S10"/>
    <mergeCell ref="T10:U10"/>
    <mergeCell ref="T13:U13"/>
    <mergeCell ref="V13:X13"/>
    <mergeCell ref="Y13:Z13"/>
    <mergeCell ref="AA13:AC13"/>
    <mergeCell ref="AD13:AE13"/>
    <mergeCell ref="AF13:AI13"/>
    <mergeCell ref="V12:X12"/>
    <mergeCell ref="Y12:Z12"/>
    <mergeCell ref="AA12:AC12"/>
    <mergeCell ref="AD12:AE12"/>
    <mergeCell ref="AF12:AI12"/>
    <mergeCell ref="A13:B13"/>
    <mergeCell ref="C13:J13"/>
    <mergeCell ref="L13:M13"/>
    <mergeCell ref="O13:P13"/>
    <mergeCell ref="Q13:S13"/>
    <mergeCell ref="A12:B12"/>
    <mergeCell ref="C12:J12"/>
    <mergeCell ref="L12:M12"/>
    <mergeCell ref="O12:P12"/>
    <mergeCell ref="Q12:S12"/>
    <mergeCell ref="T12:U12"/>
    <mergeCell ref="T15:U15"/>
    <mergeCell ref="V15:X15"/>
    <mergeCell ref="Y15:Z15"/>
    <mergeCell ref="AA15:AC15"/>
    <mergeCell ref="AD15:AE15"/>
    <mergeCell ref="AF15:AI15"/>
    <mergeCell ref="V14:X14"/>
    <mergeCell ref="Y14:Z14"/>
    <mergeCell ref="AA14:AC14"/>
    <mergeCell ref="AD14:AE14"/>
    <mergeCell ref="AF14:AI14"/>
    <mergeCell ref="A15:B15"/>
    <mergeCell ref="C15:J15"/>
    <mergeCell ref="L15:M15"/>
    <mergeCell ref="O15:P15"/>
    <mergeCell ref="Q15:S15"/>
    <mergeCell ref="A14:B14"/>
    <mergeCell ref="C14:J14"/>
    <mergeCell ref="L14:M14"/>
    <mergeCell ref="O14:P14"/>
    <mergeCell ref="Q14:S14"/>
    <mergeCell ref="T14:U14"/>
    <mergeCell ref="T17:U17"/>
    <mergeCell ref="V17:X17"/>
    <mergeCell ref="Y17:Z17"/>
    <mergeCell ref="AA17:AC17"/>
    <mergeCell ref="AD17:AE17"/>
    <mergeCell ref="AF17:AI17"/>
    <mergeCell ref="V16:X16"/>
    <mergeCell ref="Y16:Z16"/>
    <mergeCell ref="AA16:AC16"/>
    <mergeCell ref="AD16:AE16"/>
    <mergeCell ref="AF16:AI16"/>
    <mergeCell ref="A17:B17"/>
    <mergeCell ref="C17:J17"/>
    <mergeCell ref="L17:M17"/>
    <mergeCell ref="O17:P17"/>
    <mergeCell ref="Q17:S17"/>
    <mergeCell ref="A16:B16"/>
    <mergeCell ref="C16:J16"/>
    <mergeCell ref="L16:M16"/>
    <mergeCell ref="O16:P16"/>
    <mergeCell ref="Q16:S16"/>
    <mergeCell ref="T16:U16"/>
    <mergeCell ref="AH18:AI19"/>
    <mergeCell ref="A19:B19"/>
    <mergeCell ref="C19:J19"/>
    <mergeCell ref="L19:M19"/>
    <mergeCell ref="O19:P19"/>
    <mergeCell ref="Q19:S19"/>
    <mergeCell ref="T19:U19"/>
    <mergeCell ref="V19:X19"/>
    <mergeCell ref="Y19:Z19"/>
    <mergeCell ref="AA19:AC19"/>
    <mergeCell ref="V18:X18"/>
    <mergeCell ref="Y18:Z18"/>
    <mergeCell ref="AA18:AC18"/>
    <mergeCell ref="AD18:AE19"/>
    <mergeCell ref="AF18:AF19"/>
    <mergeCell ref="AG18:AG19"/>
    <mergeCell ref="A18:B18"/>
    <mergeCell ref="C18:J18"/>
    <mergeCell ref="L18:M18"/>
    <mergeCell ref="O18:P18"/>
    <mergeCell ref="Q18:S18"/>
    <mergeCell ref="T18:U18"/>
    <mergeCell ref="T21:U21"/>
    <mergeCell ref="V21:X21"/>
    <mergeCell ref="Y21:Z21"/>
    <mergeCell ref="AA21:AC21"/>
    <mergeCell ref="AD21:AE21"/>
    <mergeCell ref="AF21:AI21"/>
    <mergeCell ref="V20:X20"/>
    <mergeCell ref="Y20:Z20"/>
    <mergeCell ref="AA20:AC20"/>
    <mergeCell ref="AD20:AE20"/>
    <mergeCell ref="AF20:AI20"/>
    <mergeCell ref="A21:B21"/>
    <mergeCell ref="C21:J21"/>
    <mergeCell ref="L21:M21"/>
    <mergeCell ref="O21:P21"/>
    <mergeCell ref="Q21:S21"/>
    <mergeCell ref="A20:B20"/>
    <mergeCell ref="C20:J20"/>
    <mergeCell ref="L20:M20"/>
    <mergeCell ref="O20:P20"/>
    <mergeCell ref="Q20:S20"/>
    <mergeCell ref="T20:U20"/>
    <mergeCell ref="T23:U23"/>
    <mergeCell ref="V23:X23"/>
    <mergeCell ref="Y23:Z23"/>
    <mergeCell ref="AA23:AC23"/>
    <mergeCell ref="AD23:AE23"/>
    <mergeCell ref="AF23:AI23"/>
    <mergeCell ref="V22:X22"/>
    <mergeCell ref="Y22:Z22"/>
    <mergeCell ref="AA22:AC22"/>
    <mergeCell ref="AD22:AE22"/>
    <mergeCell ref="AF22:AI22"/>
    <mergeCell ref="A23:B23"/>
    <mergeCell ref="C23:J23"/>
    <mergeCell ref="L23:M23"/>
    <mergeCell ref="O23:P23"/>
    <mergeCell ref="Q23:S23"/>
    <mergeCell ref="A22:B22"/>
    <mergeCell ref="C22:J22"/>
    <mergeCell ref="L22:M22"/>
    <mergeCell ref="O22:P22"/>
    <mergeCell ref="Q22:S22"/>
    <mergeCell ref="T22:U22"/>
    <mergeCell ref="Y25:Z25"/>
    <mergeCell ref="AA25:AC25"/>
    <mergeCell ref="AD25:AE25"/>
    <mergeCell ref="AF25:AI25"/>
    <mergeCell ref="E26:G26"/>
    <mergeCell ref="L26:M26"/>
    <mergeCell ref="O26:P26"/>
    <mergeCell ref="Q26:S26"/>
    <mergeCell ref="T26:U26"/>
    <mergeCell ref="V26:X26"/>
    <mergeCell ref="Y24:Z24"/>
    <mergeCell ref="AA24:AC24"/>
    <mergeCell ref="AD24:AE24"/>
    <mergeCell ref="AF24:AI24"/>
    <mergeCell ref="E25:G25"/>
    <mergeCell ref="L25:M25"/>
    <mergeCell ref="O25:P25"/>
    <mergeCell ref="Q25:S25"/>
    <mergeCell ref="T25:U25"/>
    <mergeCell ref="V25:X25"/>
    <mergeCell ref="E24:G24"/>
    <mergeCell ref="L24:M24"/>
    <mergeCell ref="O24:P24"/>
    <mergeCell ref="Q24:S24"/>
    <mergeCell ref="T24:U24"/>
    <mergeCell ref="V24:X24"/>
    <mergeCell ref="AH28:AI28"/>
    <mergeCell ref="B29:M29"/>
    <mergeCell ref="O29:P29"/>
    <mergeCell ref="Q29:R29"/>
    <mergeCell ref="S29:U29"/>
    <mergeCell ref="W29:Y29"/>
    <mergeCell ref="AD29:AE29"/>
    <mergeCell ref="AF29:AG29"/>
    <mergeCell ref="AH29:AI29"/>
    <mergeCell ref="B28:M28"/>
    <mergeCell ref="O28:P28"/>
    <mergeCell ref="Q28:T28"/>
    <mergeCell ref="W28:AC28"/>
    <mergeCell ref="AD28:AE28"/>
    <mergeCell ref="AF28:AG28"/>
    <mergeCell ref="Y26:Z26"/>
    <mergeCell ref="AA26:AC26"/>
    <mergeCell ref="AD26:AE26"/>
    <mergeCell ref="AF26:AI26"/>
    <mergeCell ref="H27:J27"/>
    <mergeCell ref="K27:N27"/>
    <mergeCell ref="O27:P27"/>
    <mergeCell ref="Q27:AC27"/>
    <mergeCell ref="AD27:AE27"/>
    <mergeCell ref="AF27:AI27"/>
    <mergeCell ref="AH32:AI32"/>
    <mergeCell ref="D33:G33"/>
    <mergeCell ref="J33:M33"/>
    <mergeCell ref="Q33:R33"/>
    <mergeCell ref="S33:U33"/>
    <mergeCell ref="W33:Y33"/>
    <mergeCell ref="AD33:AE33"/>
    <mergeCell ref="AF33:AG33"/>
    <mergeCell ref="AH33:AI33"/>
    <mergeCell ref="B32:M32"/>
    <mergeCell ref="Q32:R32"/>
    <mergeCell ref="S32:U32"/>
    <mergeCell ref="W32:Y32"/>
    <mergeCell ref="AD32:AE32"/>
    <mergeCell ref="AF32:AG32"/>
    <mergeCell ref="AH30:AI30"/>
    <mergeCell ref="B31:M31"/>
    <mergeCell ref="Q31:R31"/>
    <mergeCell ref="S31:U31"/>
    <mergeCell ref="W31:Y31"/>
    <mergeCell ref="AD31:AE31"/>
    <mergeCell ref="AF31:AG31"/>
    <mergeCell ref="AH31:AI31"/>
    <mergeCell ref="B30:M30"/>
    <mergeCell ref="Q30:R30"/>
    <mergeCell ref="S30:U30"/>
    <mergeCell ref="W30:Y30"/>
    <mergeCell ref="AD30:AE30"/>
    <mergeCell ref="AF30:AG30"/>
    <mergeCell ref="Y40:AC40"/>
    <mergeCell ref="AD40:AE41"/>
    <mergeCell ref="AF40:AI41"/>
    <mergeCell ref="L41:M41"/>
    <mergeCell ref="O41:P41"/>
    <mergeCell ref="Q41:S41"/>
    <mergeCell ref="T41:U41"/>
    <mergeCell ref="V41:X41"/>
    <mergeCell ref="Y41:Z41"/>
    <mergeCell ref="AA41:AC41"/>
    <mergeCell ref="I37:J38"/>
    <mergeCell ref="L37:X38"/>
    <mergeCell ref="Q39:V39"/>
    <mergeCell ref="A40:B41"/>
    <mergeCell ref="C40:K41"/>
    <mergeCell ref="L40:S40"/>
    <mergeCell ref="T40:X40"/>
    <mergeCell ref="T43:U43"/>
    <mergeCell ref="V43:X43"/>
    <mergeCell ref="Y43:Z43"/>
    <mergeCell ref="AA43:AC43"/>
    <mergeCell ref="AD43:AE43"/>
    <mergeCell ref="AF43:AI43"/>
    <mergeCell ref="V42:X42"/>
    <mergeCell ref="Y42:Z42"/>
    <mergeCell ref="AA42:AC42"/>
    <mergeCell ref="AD42:AE42"/>
    <mergeCell ref="AF42:AI42"/>
    <mergeCell ref="A43:B43"/>
    <mergeCell ref="C43:J43"/>
    <mergeCell ref="L43:M43"/>
    <mergeCell ref="O43:P43"/>
    <mergeCell ref="Q43:S43"/>
    <mergeCell ref="A42:B42"/>
    <mergeCell ref="C42:J42"/>
    <mergeCell ref="L42:M42"/>
    <mergeCell ref="O42:P42"/>
    <mergeCell ref="Q42:S42"/>
    <mergeCell ref="T42:U42"/>
    <mergeCell ref="T45:U45"/>
    <mergeCell ref="V45:X45"/>
    <mergeCell ref="Y45:Z45"/>
    <mergeCell ref="AA45:AC45"/>
    <mergeCell ref="AD45:AE45"/>
    <mergeCell ref="AF45:AI45"/>
    <mergeCell ref="V44:X44"/>
    <mergeCell ref="Y44:Z44"/>
    <mergeCell ref="AA44:AC44"/>
    <mergeCell ref="AD44:AE44"/>
    <mergeCell ref="AF44:AI44"/>
    <mergeCell ref="A45:B45"/>
    <mergeCell ref="C45:J45"/>
    <mergeCell ref="L45:M45"/>
    <mergeCell ref="O45:P45"/>
    <mergeCell ref="Q45:S45"/>
    <mergeCell ref="A44:B44"/>
    <mergeCell ref="C44:J44"/>
    <mergeCell ref="L44:M44"/>
    <mergeCell ref="O44:P44"/>
    <mergeCell ref="Q44:S44"/>
    <mergeCell ref="T44:U44"/>
    <mergeCell ref="T47:U47"/>
    <mergeCell ref="V47:X47"/>
    <mergeCell ref="Y47:Z47"/>
    <mergeCell ref="AA47:AC47"/>
    <mergeCell ref="AD47:AE47"/>
    <mergeCell ref="AF47:AI47"/>
    <mergeCell ref="V46:X46"/>
    <mergeCell ref="Y46:Z46"/>
    <mergeCell ref="AA46:AC46"/>
    <mergeCell ref="AD46:AE46"/>
    <mergeCell ref="AF46:AI46"/>
    <mergeCell ref="A47:B47"/>
    <mergeCell ref="C47:J47"/>
    <mergeCell ref="L47:M47"/>
    <mergeCell ref="O47:P47"/>
    <mergeCell ref="Q47:S47"/>
    <mergeCell ref="A46:B46"/>
    <mergeCell ref="C46:J46"/>
    <mergeCell ref="L46:M46"/>
    <mergeCell ref="O46:P46"/>
    <mergeCell ref="Q46:S46"/>
    <mergeCell ref="T46:U46"/>
    <mergeCell ref="T49:U49"/>
    <mergeCell ref="V49:X49"/>
    <mergeCell ref="Y49:Z49"/>
    <mergeCell ref="AA49:AC49"/>
    <mergeCell ref="AD49:AE49"/>
    <mergeCell ref="AF49:AI49"/>
    <mergeCell ref="V48:X48"/>
    <mergeCell ref="Y48:Z48"/>
    <mergeCell ref="AA48:AC48"/>
    <mergeCell ref="AD48:AE48"/>
    <mergeCell ref="AF48:AI48"/>
    <mergeCell ref="A49:B49"/>
    <mergeCell ref="C49:J49"/>
    <mergeCell ref="L49:M49"/>
    <mergeCell ref="O49:P49"/>
    <mergeCell ref="Q49:S49"/>
    <mergeCell ref="A48:B48"/>
    <mergeCell ref="C48:J48"/>
    <mergeCell ref="L48:M48"/>
    <mergeCell ref="O48:P48"/>
    <mergeCell ref="Q48:S48"/>
    <mergeCell ref="T48:U48"/>
    <mergeCell ref="T51:U51"/>
    <mergeCell ref="V51:X51"/>
    <mergeCell ref="Y51:Z51"/>
    <mergeCell ref="AA51:AC51"/>
    <mergeCell ref="AD51:AE51"/>
    <mergeCell ref="AF51:AI51"/>
    <mergeCell ref="V50:X50"/>
    <mergeCell ref="Y50:Z50"/>
    <mergeCell ref="AA50:AC50"/>
    <mergeCell ref="AD50:AE50"/>
    <mergeCell ref="AF50:AI50"/>
    <mergeCell ref="A51:B51"/>
    <mergeCell ref="C51:J51"/>
    <mergeCell ref="L51:M51"/>
    <mergeCell ref="O51:P51"/>
    <mergeCell ref="Q51:S51"/>
    <mergeCell ref="A50:B50"/>
    <mergeCell ref="C50:J50"/>
    <mergeCell ref="L50:M50"/>
    <mergeCell ref="O50:P50"/>
    <mergeCell ref="Q50:S50"/>
    <mergeCell ref="T50:U50"/>
    <mergeCell ref="T53:U53"/>
    <mergeCell ref="V53:X53"/>
    <mergeCell ref="Y53:Z53"/>
    <mergeCell ref="AA53:AC53"/>
    <mergeCell ref="AD53:AE53"/>
    <mergeCell ref="AF53:AI53"/>
    <mergeCell ref="V52:X52"/>
    <mergeCell ref="Y52:Z52"/>
    <mergeCell ref="AA52:AC52"/>
    <mergeCell ref="AD52:AE52"/>
    <mergeCell ref="AF52:AI52"/>
    <mergeCell ref="A53:B53"/>
    <mergeCell ref="C53:J53"/>
    <mergeCell ref="L53:M53"/>
    <mergeCell ref="O53:P53"/>
    <mergeCell ref="Q53:S53"/>
    <mergeCell ref="A52:B52"/>
    <mergeCell ref="C52:J52"/>
    <mergeCell ref="L52:M52"/>
    <mergeCell ref="O52:P52"/>
    <mergeCell ref="Q52:S52"/>
    <mergeCell ref="T52:U52"/>
    <mergeCell ref="AH54:AI55"/>
    <mergeCell ref="A55:B55"/>
    <mergeCell ref="C55:J55"/>
    <mergeCell ref="L55:M55"/>
    <mergeCell ref="O55:P55"/>
    <mergeCell ref="Q55:S55"/>
    <mergeCell ref="T55:U55"/>
    <mergeCell ref="V55:X55"/>
    <mergeCell ref="Y55:Z55"/>
    <mergeCell ref="AA55:AC55"/>
    <mergeCell ref="V54:X54"/>
    <mergeCell ref="Y54:Z54"/>
    <mergeCell ref="AA54:AC54"/>
    <mergeCell ref="AD54:AE55"/>
    <mergeCell ref="AF54:AF55"/>
    <mergeCell ref="AG54:AG55"/>
    <mergeCell ref="A54:B54"/>
    <mergeCell ref="C54:J54"/>
    <mergeCell ref="L54:M54"/>
    <mergeCell ref="O54:P54"/>
    <mergeCell ref="Q54:S54"/>
    <mergeCell ref="T54:U54"/>
    <mergeCell ref="T57:U57"/>
    <mergeCell ref="V57:X57"/>
    <mergeCell ref="Y57:Z57"/>
    <mergeCell ref="AA57:AC57"/>
    <mergeCell ref="AD57:AE57"/>
    <mergeCell ref="AF57:AI57"/>
    <mergeCell ref="V56:X56"/>
    <mergeCell ref="Y56:Z56"/>
    <mergeCell ref="AA56:AC56"/>
    <mergeCell ref="AD56:AE56"/>
    <mergeCell ref="AF56:AI56"/>
    <mergeCell ref="A57:B57"/>
    <mergeCell ref="C57:J57"/>
    <mergeCell ref="L57:M57"/>
    <mergeCell ref="O57:P57"/>
    <mergeCell ref="Q57:S57"/>
    <mergeCell ref="A56:B56"/>
    <mergeCell ref="C56:J56"/>
    <mergeCell ref="L56:M56"/>
    <mergeCell ref="O56:P56"/>
    <mergeCell ref="Q56:S56"/>
    <mergeCell ref="T56:U56"/>
    <mergeCell ref="T59:U59"/>
    <mergeCell ref="V59:X59"/>
    <mergeCell ref="Y59:Z59"/>
    <mergeCell ref="AA59:AC59"/>
    <mergeCell ref="AD59:AE59"/>
    <mergeCell ref="AF59:AI59"/>
    <mergeCell ref="V58:X58"/>
    <mergeCell ref="Y58:Z58"/>
    <mergeCell ref="AA58:AC58"/>
    <mergeCell ref="AD58:AE58"/>
    <mergeCell ref="AF58:AI58"/>
    <mergeCell ref="A59:B59"/>
    <mergeCell ref="C59:J59"/>
    <mergeCell ref="L59:M59"/>
    <mergeCell ref="O59:P59"/>
    <mergeCell ref="Q59:S59"/>
    <mergeCell ref="A58:B58"/>
    <mergeCell ref="C58:J58"/>
    <mergeCell ref="L58:M58"/>
    <mergeCell ref="O58:P58"/>
    <mergeCell ref="Q58:S58"/>
    <mergeCell ref="T58:U58"/>
    <mergeCell ref="V61:X61"/>
    <mergeCell ref="Y61:Z61"/>
    <mergeCell ref="AA61:AC61"/>
    <mergeCell ref="AD61:AE61"/>
    <mergeCell ref="AF61:AI61"/>
    <mergeCell ref="A62:D62"/>
    <mergeCell ref="E62:G62"/>
    <mergeCell ref="H62:K62"/>
    <mergeCell ref="L62:M62"/>
    <mergeCell ref="O62:P62"/>
    <mergeCell ref="A61:D61"/>
    <mergeCell ref="E61:G61"/>
    <mergeCell ref="L61:M61"/>
    <mergeCell ref="O61:P61"/>
    <mergeCell ref="Q61:S61"/>
    <mergeCell ref="T61:U61"/>
    <mergeCell ref="T60:U60"/>
    <mergeCell ref="V60:X60"/>
    <mergeCell ref="Y60:Z60"/>
    <mergeCell ref="AA60:AC60"/>
    <mergeCell ref="AD60:AE60"/>
    <mergeCell ref="AF60:AI60"/>
    <mergeCell ref="A60:D60"/>
    <mergeCell ref="E60:G60"/>
    <mergeCell ref="H60:K60"/>
    <mergeCell ref="L60:M60"/>
    <mergeCell ref="O60:P60"/>
    <mergeCell ref="Q60:S60"/>
    <mergeCell ref="AH64:AI64"/>
    <mergeCell ref="B65:M65"/>
    <mergeCell ref="O65:P65"/>
    <mergeCell ref="Q65:R65"/>
    <mergeCell ref="S65:U65"/>
    <mergeCell ref="W65:Y65"/>
    <mergeCell ref="AD65:AE65"/>
    <mergeCell ref="AF65:AG65"/>
    <mergeCell ref="AH65:AI65"/>
    <mergeCell ref="B64:M64"/>
    <mergeCell ref="O64:P64"/>
    <mergeCell ref="Q64:T64"/>
    <mergeCell ref="W64:AC64"/>
    <mergeCell ref="AD64:AE64"/>
    <mergeCell ref="AF64:AG64"/>
    <mergeCell ref="AF62:AI62"/>
    <mergeCell ref="H63:J63"/>
    <mergeCell ref="K63:N63"/>
    <mergeCell ref="O63:P63"/>
    <mergeCell ref="Q63:AC63"/>
    <mergeCell ref="AD63:AE63"/>
    <mergeCell ref="AF63:AI63"/>
    <mergeCell ref="Q62:S62"/>
    <mergeCell ref="T62:U62"/>
    <mergeCell ref="V62:X62"/>
    <mergeCell ref="Y62:Z62"/>
    <mergeCell ref="AA62:AC62"/>
    <mergeCell ref="AD62:AE62"/>
    <mergeCell ref="AH68:AI68"/>
    <mergeCell ref="D69:G69"/>
    <mergeCell ref="J69:M69"/>
    <mergeCell ref="Q69:R69"/>
    <mergeCell ref="S69:U69"/>
    <mergeCell ref="W69:Y69"/>
    <mergeCell ref="AD69:AE69"/>
    <mergeCell ref="AF69:AG69"/>
    <mergeCell ref="AH69:AI69"/>
    <mergeCell ref="B68:M68"/>
    <mergeCell ref="Q68:R68"/>
    <mergeCell ref="S68:U68"/>
    <mergeCell ref="W68:Y68"/>
    <mergeCell ref="AD68:AE68"/>
    <mergeCell ref="AF68:AG68"/>
    <mergeCell ref="AH66:AI66"/>
    <mergeCell ref="B67:M67"/>
    <mergeCell ref="Q67:R67"/>
    <mergeCell ref="S67:U67"/>
    <mergeCell ref="W67:Y67"/>
    <mergeCell ref="AD67:AE67"/>
    <mergeCell ref="AF67:AG67"/>
    <mergeCell ref="AH67:AI67"/>
    <mergeCell ref="B66:M66"/>
    <mergeCell ref="Q66:R66"/>
    <mergeCell ref="S66:U66"/>
    <mergeCell ref="W66:Y66"/>
    <mergeCell ref="AD66:AE66"/>
    <mergeCell ref="AF66:AG66"/>
    <mergeCell ref="Y76:AC76"/>
    <mergeCell ref="AD76:AE77"/>
    <mergeCell ref="AF76:AI77"/>
    <mergeCell ref="L77:M77"/>
    <mergeCell ref="O77:P77"/>
    <mergeCell ref="Q77:S77"/>
    <mergeCell ref="T77:U77"/>
    <mergeCell ref="V77:X77"/>
    <mergeCell ref="Y77:Z77"/>
    <mergeCell ref="AA77:AC77"/>
    <mergeCell ref="I73:J74"/>
    <mergeCell ref="L73:X74"/>
    <mergeCell ref="Q75:V75"/>
    <mergeCell ref="A76:B77"/>
    <mergeCell ref="C76:K77"/>
    <mergeCell ref="L76:S76"/>
    <mergeCell ref="T76:X76"/>
    <mergeCell ref="T79:U79"/>
    <mergeCell ref="V79:X79"/>
    <mergeCell ref="Y79:Z79"/>
    <mergeCell ref="AA79:AC79"/>
    <mergeCell ref="AD79:AE79"/>
    <mergeCell ref="AF79:AI79"/>
    <mergeCell ref="V78:X78"/>
    <mergeCell ref="Y78:Z78"/>
    <mergeCell ref="AA78:AC78"/>
    <mergeCell ref="AD78:AE78"/>
    <mergeCell ref="AF78:AI78"/>
    <mergeCell ref="A79:B79"/>
    <mergeCell ref="C79:J79"/>
    <mergeCell ref="L79:M79"/>
    <mergeCell ref="O79:P79"/>
    <mergeCell ref="Q79:S79"/>
    <mergeCell ref="A78:B78"/>
    <mergeCell ref="C78:J78"/>
    <mergeCell ref="L78:M78"/>
    <mergeCell ref="O78:P78"/>
    <mergeCell ref="Q78:S78"/>
    <mergeCell ref="T78:U78"/>
    <mergeCell ref="T81:U81"/>
    <mergeCell ref="V81:X81"/>
    <mergeCell ref="Y81:Z81"/>
    <mergeCell ref="AA81:AC81"/>
    <mergeCell ref="AD81:AE81"/>
    <mergeCell ref="AF81:AI81"/>
    <mergeCell ref="V80:X80"/>
    <mergeCell ref="Y80:Z80"/>
    <mergeCell ref="AA80:AC80"/>
    <mergeCell ref="AD80:AE80"/>
    <mergeCell ref="AF80:AI80"/>
    <mergeCell ref="A81:B81"/>
    <mergeCell ref="C81:J81"/>
    <mergeCell ref="L81:M81"/>
    <mergeCell ref="O81:P81"/>
    <mergeCell ref="Q81:S81"/>
    <mergeCell ref="A80:B80"/>
    <mergeCell ref="C80:J80"/>
    <mergeCell ref="L80:M80"/>
    <mergeCell ref="O80:P80"/>
    <mergeCell ref="Q80:S80"/>
    <mergeCell ref="T80:U80"/>
    <mergeCell ref="T83:U83"/>
    <mergeCell ref="V83:X83"/>
    <mergeCell ref="Y83:Z83"/>
    <mergeCell ref="AA83:AC83"/>
    <mergeCell ref="AD83:AE83"/>
    <mergeCell ref="AF83:AI83"/>
    <mergeCell ref="V82:X82"/>
    <mergeCell ref="Y82:Z82"/>
    <mergeCell ref="AA82:AC82"/>
    <mergeCell ref="AD82:AE82"/>
    <mergeCell ref="AF82:AI82"/>
    <mergeCell ref="A83:B83"/>
    <mergeCell ref="C83:J83"/>
    <mergeCell ref="L83:M83"/>
    <mergeCell ref="O83:P83"/>
    <mergeCell ref="Q83:S83"/>
    <mergeCell ref="A82:B82"/>
    <mergeCell ref="C82:J82"/>
    <mergeCell ref="L82:M82"/>
    <mergeCell ref="O82:P82"/>
    <mergeCell ref="Q82:S82"/>
    <mergeCell ref="T82:U82"/>
    <mergeCell ref="T85:U85"/>
    <mergeCell ref="V85:X85"/>
    <mergeCell ref="Y85:Z85"/>
    <mergeCell ref="AA85:AC85"/>
    <mergeCell ref="AD85:AE85"/>
    <mergeCell ref="AF85:AI85"/>
    <mergeCell ref="V84:X84"/>
    <mergeCell ref="Y84:Z84"/>
    <mergeCell ref="AA84:AC84"/>
    <mergeCell ref="AD84:AE84"/>
    <mergeCell ref="AF84:AI84"/>
    <mergeCell ref="A85:B85"/>
    <mergeCell ref="C85:J85"/>
    <mergeCell ref="L85:M85"/>
    <mergeCell ref="O85:P85"/>
    <mergeCell ref="Q85:S85"/>
    <mergeCell ref="A84:B84"/>
    <mergeCell ref="C84:J84"/>
    <mergeCell ref="L84:M84"/>
    <mergeCell ref="O84:P84"/>
    <mergeCell ref="Q84:S84"/>
    <mergeCell ref="T84:U84"/>
    <mergeCell ref="T87:U87"/>
    <mergeCell ref="V87:X87"/>
    <mergeCell ref="Y87:Z87"/>
    <mergeCell ref="AA87:AC87"/>
    <mergeCell ref="AD87:AE87"/>
    <mergeCell ref="AF87:AI87"/>
    <mergeCell ref="V86:X86"/>
    <mergeCell ref="Y86:Z86"/>
    <mergeCell ref="AA86:AC86"/>
    <mergeCell ref="AD86:AE86"/>
    <mergeCell ref="AF86:AI86"/>
    <mergeCell ref="A87:B87"/>
    <mergeCell ref="C87:J87"/>
    <mergeCell ref="L87:M87"/>
    <mergeCell ref="O87:P87"/>
    <mergeCell ref="Q87:S87"/>
    <mergeCell ref="A86:B86"/>
    <mergeCell ref="C86:J86"/>
    <mergeCell ref="L86:M86"/>
    <mergeCell ref="O86:P86"/>
    <mergeCell ref="Q86:S86"/>
    <mergeCell ref="T86:U86"/>
    <mergeCell ref="T89:U89"/>
    <mergeCell ref="V89:X89"/>
    <mergeCell ref="Y89:Z89"/>
    <mergeCell ref="AA89:AC89"/>
    <mergeCell ref="AD89:AE89"/>
    <mergeCell ref="AF89:AI89"/>
    <mergeCell ref="V88:X88"/>
    <mergeCell ref="Y88:Z88"/>
    <mergeCell ref="AA88:AC88"/>
    <mergeCell ref="AD88:AE88"/>
    <mergeCell ref="AF88:AI88"/>
    <mergeCell ref="A89:B89"/>
    <mergeCell ref="C89:J89"/>
    <mergeCell ref="L89:M89"/>
    <mergeCell ref="O89:P89"/>
    <mergeCell ref="Q89:S89"/>
    <mergeCell ref="A88:B88"/>
    <mergeCell ref="C88:J88"/>
    <mergeCell ref="L88:M88"/>
    <mergeCell ref="O88:P88"/>
    <mergeCell ref="Q88:S88"/>
    <mergeCell ref="T88:U88"/>
    <mergeCell ref="AH90:AI91"/>
    <mergeCell ref="A91:B91"/>
    <mergeCell ref="C91:J91"/>
    <mergeCell ref="L91:M91"/>
    <mergeCell ref="O91:P91"/>
    <mergeCell ref="Q91:S91"/>
    <mergeCell ref="T91:U91"/>
    <mergeCell ref="V91:X91"/>
    <mergeCell ref="Y91:Z91"/>
    <mergeCell ref="AA91:AC91"/>
    <mergeCell ref="V90:X90"/>
    <mergeCell ref="Y90:Z90"/>
    <mergeCell ref="AA90:AC90"/>
    <mergeCell ref="AD90:AE91"/>
    <mergeCell ref="AF90:AF91"/>
    <mergeCell ref="AG90:AG91"/>
    <mergeCell ref="A90:B90"/>
    <mergeCell ref="C90:J90"/>
    <mergeCell ref="L90:M90"/>
    <mergeCell ref="O90:P90"/>
    <mergeCell ref="Q90:S90"/>
    <mergeCell ref="T90:U90"/>
    <mergeCell ref="T93:U93"/>
    <mergeCell ref="V93:X93"/>
    <mergeCell ref="Y93:Z93"/>
    <mergeCell ref="AA93:AC93"/>
    <mergeCell ref="AD93:AE93"/>
    <mergeCell ref="AF93:AI93"/>
    <mergeCell ref="V92:X92"/>
    <mergeCell ref="Y92:Z92"/>
    <mergeCell ref="AA92:AC92"/>
    <mergeCell ref="AD92:AE92"/>
    <mergeCell ref="AF92:AI92"/>
    <mergeCell ref="A93:B93"/>
    <mergeCell ref="C93:J93"/>
    <mergeCell ref="L93:M93"/>
    <mergeCell ref="O93:P93"/>
    <mergeCell ref="Q93:S93"/>
    <mergeCell ref="A92:B92"/>
    <mergeCell ref="C92:J92"/>
    <mergeCell ref="L92:M92"/>
    <mergeCell ref="O92:P92"/>
    <mergeCell ref="Q92:S92"/>
    <mergeCell ref="T92:U92"/>
    <mergeCell ref="T95:U95"/>
    <mergeCell ref="V95:X95"/>
    <mergeCell ref="Y95:Z95"/>
    <mergeCell ref="AA95:AC95"/>
    <mergeCell ref="AD95:AE95"/>
    <mergeCell ref="AF95:AI95"/>
    <mergeCell ref="V94:X94"/>
    <mergeCell ref="Y94:Z94"/>
    <mergeCell ref="AA94:AC94"/>
    <mergeCell ref="AD94:AE94"/>
    <mergeCell ref="AF94:AI94"/>
    <mergeCell ref="A95:B95"/>
    <mergeCell ref="C95:J95"/>
    <mergeCell ref="L95:M95"/>
    <mergeCell ref="O95:P95"/>
    <mergeCell ref="Q95:S95"/>
    <mergeCell ref="A94:B94"/>
    <mergeCell ref="C94:J94"/>
    <mergeCell ref="L94:M94"/>
    <mergeCell ref="O94:P94"/>
    <mergeCell ref="Q94:S94"/>
    <mergeCell ref="T94:U94"/>
    <mergeCell ref="A98:D98"/>
    <mergeCell ref="E98:G98"/>
    <mergeCell ref="H98:K98"/>
    <mergeCell ref="L98:M98"/>
    <mergeCell ref="O98:P98"/>
    <mergeCell ref="A97:D97"/>
    <mergeCell ref="E97:G97"/>
    <mergeCell ref="L97:M97"/>
    <mergeCell ref="O97:P97"/>
    <mergeCell ref="Q97:S97"/>
    <mergeCell ref="T97:U97"/>
    <mergeCell ref="T96:U96"/>
    <mergeCell ref="V96:X96"/>
    <mergeCell ref="Y96:Z96"/>
    <mergeCell ref="AA96:AC96"/>
    <mergeCell ref="AD96:AE96"/>
    <mergeCell ref="AF96:AI96"/>
    <mergeCell ref="A96:D96"/>
    <mergeCell ref="E96:G96"/>
    <mergeCell ref="H96:K96"/>
    <mergeCell ref="L96:M96"/>
    <mergeCell ref="O96:P96"/>
    <mergeCell ref="Q96:S96"/>
    <mergeCell ref="AF98:AI98"/>
    <mergeCell ref="H99:J99"/>
    <mergeCell ref="K99:N99"/>
    <mergeCell ref="O99:P99"/>
    <mergeCell ref="Q99:AC99"/>
    <mergeCell ref="AD99:AE99"/>
    <mergeCell ref="AF99:AI99"/>
    <mergeCell ref="Q98:S98"/>
    <mergeCell ref="T98:U98"/>
    <mergeCell ref="V98:X98"/>
    <mergeCell ref="Y98:Z98"/>
    <mergeCell ref="AA98:AC98"/>
    <mergeCell ref="AD98:AE98"/>
    <mergeCell ref="V97:X97"/>
    <mergeCell ref="Y97:Z97"/>
    <mergeCell ref="AA97:AC97"/>
    <mergeCell ref="AD97:AE97"/>
    <mergeCell ref="AF97:AI97"/>
    <mergeCell ref="AH102:AI102"/>
    <mergeCell ref="B103:M103"/>
    <mergeCell ref="Q103:R103"/>
    <mergeCell ref="S103:U103"/>
    <mergeCell ref="W103:Y103"/>
    <mergeCell ref="AD103:AE103"/>
    <mergeCell ref="AF103:AG103"/>
    <mergeCell ref="AH103:AI103"/>
    <mergeCell ref="B102:M102"/>
    <mergeCell ref="Q102:R102"/>
    <mergeCell ref="S102:U102"/>
    <mergeCell ref="W102:Y102"/>
    <mergeCell ref="AD102:AE102"/>
    <mergeCell ref="AF102:AG102"/>
    <mergeCell ref="AH100:AI100"/>
    <mergeCell ref="B101:M101"/>
    <mergeCell ref="O101:P101"/>
    <mergeCell ref="Q101:R101"/>
    <mergeCell ref="S101:U101"/>
    <mergeCell ref="W101:Y101"/>
    <mergeCell ref="AD101:AE101"/>
    <mergeCell ref="AF101:AG101"/>
    <mergeCell ref="AH101:AI101"/>
    <mergeCell ref="B100:M100"/>
    <mergeCell ref="O100:P100"/>
    <mergeCell ref="Q100:T100"/>
    <mergeCell ref="W100:AC100"/>
    <mergeCell ref="AD100:AE100"/>
    <mergeCell ref="AF100:AG100"/>
    <mergeCell ref="V106:W106"/>
    <mergeCell ref="X106:AC106"/>
    <mergeCell ref="O107:P108"/>
    <mergeCell ref="Q107:Q108"/>
    <mergeCell ref="R107:R108"/>
    <mergeCell ref="S107:S108"/>
    <mergeCell ref="T107:T108"/>
    <mergeCell ref="U107:U108"/>
    <mergeCell ref="V107:W107"/>
    <mergeCell ref="X107:AC107"/>
    <mergeCell ref="AH104:AI104"/>
    <mergeCell ref="D105:G105"/>
    <mergeCell ref="J105:M105"/>
    <mergeCell ref="Q105:R105"/>
    <mergeCell ref="S105:U105"/>
    <mergeCell ref="W105:Y105"/>
    <mergeCell ref="AD105:AE105"/>
    <mergeCell ref="AF105:AG105"/>
    <mergeCell ref="AH105:AI105"/>
    <mergeCell ref="B104:M104"/>
    <mergeCell ref="Q104:R104"/>
    <mergeCell ref="S104:U104"/>
    <mergeCell ref="W104:Y104"/>
    <mergeCell ref="AD104:AE104"/>
    <mergeCell ref="AF104:AG104"/>
    <mergeCell ref="AD112:AE113"/>
    <mergeCell ref="AF112:AI113"/>
    <mergeCell ref="L113:M113"/>
    <mergeCell ref="O113:P113"/>
    <mergeCell ref="Q113:S113"/>
    <mergeCell ref="T113:U113"/>
    <mergeCell ref="V113:X113"/>
    <mergeCell ref="Y113:Z113"/>
    <mergeCell ref="AA113:AC113"/>
    <mergeCell ref="V108:W108"/>
    <mergeCell ref="X108:AC108"/>
    <mergeCell ref="I109:J110"/>
    <mergeCell ref="L109:X110"/>
    <mergeCell ref="Q111:V111"/>
    <mergeCell ref="A112:B113"/>
    <mergeCell ref="C112:K113"/>
    <mergeCell ref="L112:S112"/>
    <mergeCell ref="T112:X112"/>
    <mergeCell ref="Y112:AC112"/>
    <mergeCell ref="T115:U115"/>
    <mergeCell ref="V115:X115"/>
    <mergeCell ref="Y115:Z115"/>
    <mergeCell ref="AA115:AC115"/>
    <mergeCell ref="AD115:AE115"/>
    <mergeCell ref="AF115:AI115"/>
    <mergeCell ref="V114:X114"/>
    <mergeCell ref="Y114:Z114"/>
    <mergeCell ref="AA114:AC114"/>
    <mergeCell ref="AD114:AE114"/>
    <mergeCell ref="AF114:AI114"/>
    <mergeCell ref="A115:B115"/>
    <mergeCell ref="C115:J115"/>
    <mergeCell ref="L115:M115"/>
    <mergeCell ref="O115:P115"/>
    <mergeCell ref="Q115:S115"/>
    <mergeCell ref="A114:B114"/>
    <mergeCell ref="C114:J114"/>
    <mergeCell ref="L114:M114"/>
    <mergeCell ref="O114:P114"/>
    <mergeCell ref="Q114:S114"/>
    <mergeCell ref="T114:U114"/>
    <mergeCell ref="T117:U117"/>
    <mergeCell ref="V117:X117"/>
    <mergeCell ref="Y117:Z117"/>
    <mergeCell ref="AA117:AC117"/>
    <mergeCell ref="AD117:AE117"/>
    <mergeCell ref="AF117:AI117"/>
    <mergeCell ref="V116:X116"/>
    <mergeCell ref="Y116:Z116"/>
    <mergeCell ref="AA116:AC116"/>
    <mergeCell ref="AD116:AE116"/>
    <mergeCell ref="AF116:AI116"/>
    <mergeCell ref="A117:B117"/>
    <mergeCell ref="C117:J117"/>
    <mergeCell ref="L117:M117"/>
    <mergeCell ref="O117:P117"/>
    <mergeCell ref="Q117:S117"/>
    <mergeCell ref="A116:B116"/>
    <mergeCell ref="C116:J116"/>
    <mergeCell ref="L116:M116"/>
    <mergeCell ref="O116:P116"/>
    <mergeCell ref="Q116:S116"/>
    <mergeCell ref="T116:U116"/>
    <mergeCell ref="T119:U119"/>
    <mergeCell ref="V119:X119"/>
    <mergeCell ref="Y119:Z119"/>
    <mergeCell ref="AA119:AC119"/>
    <mergeCell ref="AD119:AE119"/>
    <mergeCell ref="AF119:AI119"/>
    <mergeCell ref="V118:X118"/>
    <mergeCell ref="Y118:Z118"/>
    <mergeCell ref="AA118:AC118"/>
    <mergeCell ref="AD118:AE118"/>
    <mergeCell ref="AF118:AI118"/>
    <mergeCell ref="A119:B119"/>
    <mergeCell ref="C119:J119"/>
    <mergeCell ref="L119:M119"/>
    <mergeCell ref="O119:P119"/>
    <mergeCell ref="Q119:S119"/>
    <mergeCell ref="A118:B118"/>
    <mergeCell ref="C118:J118"/>
    <mergeCell ref="L118:M118"/>
    <mergeCell ref="O118:P118"/>
    <mergeCell ref="Q118:S118"/>
    <mergeCell ref="T118:U118"/>
    <mergeCell ref="T121:U121"/>
    <mergeCell ref="V121:X121"/>
    <mergeCell ref="Y121:Z121"/>
    <mergeCell ref="AA121:AC121"/>
    <mergeCell ref="AD121:AE121"/>
    <mergeCell ref="AF121:AI121"/>
    <mergeCell ref="V120:X120"/>
    <mergeCell ref="Y120:Z120"/>
    <mergeCell ref="AA120:AC120"/>
    <mergeCell ref="AD120:AE120"/>
    <mergeCell ref="AF120:AI120"/>
    <mergeCell ref="A121:B121"/>
    <mergeCell ref="C121:J121"/>
    <mergeCell ref="L121:M121"/>
    <mergeCell ref="O121:P121"/>
    <mergeCell ref="Q121:S121"/>
    <mergeCell ref="A120:B120"/>
    <mergeCell ref="C120:J120"/>
    <mergeCell ref="L120:M120"/>
    <mergeCell ref="O120:P120"/>
    <mergeCell ref="Q120:S120"/>
    <mergeCell ref="T120:U120"/>
    <mergeCell ref="T123:U123"/>
    <mergeCell ref="V123:X123"/>
    <mergeCell ref="Y123:Z123"/>
    <mergeCell ref="AA123:AC123"/>
    <mergeCell ref="AD123:AE123"/>
    <mergeCell ref="AF123:AI123"/>
    <mergeCell ref="V122:X122"/>
    <mergeCell ref="Y122:Z122"/>
    <mergeCell ref="AA122:AC122"/>
    <mergeCell ref="AD122:AE122"/>
    <mergeCell ref="AF122:AI122"/>
    <mergeCell ref="A123:B123"/>
    <mergeCell ref="C123:J123"/>
    <mergeCell ref="L123:M123"/>
    <mergeCell ref="O123:P123"/>
    <mergeCell ref="Q123:S123"/>
    <mergeCell ref="A122:B122"/>
    <mergeCell ref="C122:J122"/>
    <mergeCell ref="L122:M122"/>
    <mergeCell ref="O122:P122"/>
    <mergeCell ref="Q122:S122"/>
    <mergeCell ref="T122:U122"/>
    <mergeCell ref="T125:U125"/>
    <mergeCell ref="V125:X125"/>
    <mergeCell ref="Y125:Z125"/>
    <mergeCell ref="AA125:AC125"/>
    <mergeCell ref="AD125:AE125"/>
    <mergeCell ref="AF125:AI125"/>
    <mergeCell ref="V124:X124"/>
    <mergeCell ref="Y124:Z124"/>
    <mergeCell ref="AA124:AC124"/>
    <mergeCell ref="AD124:AE124"/>
    <mergeCell ref="AF124:AI124"/>
    <mergeCell ref="A125:B125"/>
    <mergeCell ref="C125:J125"/>
    <mergeCell ref="L125:M125"/>
    <mergeCell ref="O125:P125"/>
    <mergeCell ref="Q125:S125"/>
    <mergeCell ref="A124:B124"/>
    <mergeCell ref="C124:J124"/>
    <mergeCell ref="L124:M124"/>
    <mergeCell ref="O124:P124"/>
    <mergeCell ref="Q124:S124"/>
    <mergeCell ref="T124:U124"/>
    <mergeCell ref="AH126:AI127"/>
    <mergeCell ref="A127:B127"/>
    <mergeCell ref="C127:J127"/>
    <mergeCell ref="L127:M127"/>
    <mergeCell ref="O127:P127"/>
    <mergeCell ref="Q127:S127"/>
    <mergeCell ref="T127:U127"/>
    <mergeCell ref="V127:X127"/>
    <mergeCell ref="Y127:Z127"/>
    <mergeCell ref="AA127:AC127"/>
    <mergeCell ref="V126:X126"/>
    <mergeCell ref="Y126:Z126"/>
    <mergeCell ref="AA126:AC126"/>
    <mergeCell ref="AD126:AE127"/>
    <mergeCell ref="AF126:AF127"/>
    <mergeCell ref="AG126:AG127"/>
    <mergeCell ref="A126:B126"/>
    <mergeCell ref="C126:J126"/>
    <mergeCell ref="L126:M126"/>
    <mergeCell ref="O126:P126"/>
    <mergeCell ref="Q126:S126"/>
    <mergeCell ref="T126:U126"/>
    <mergeCell ref="T129:U129"/>
    <mergeCell ref="V129:X129"/>
    <mergeCell ref="Y129:Z129"/>
    <mergeCell ref="AA129:AC129"/>
    <mergeCell ref="AD129:AE129"/>
    <mergeCell ref="AF129:AI129"/>
    <mergeCell ref="V128:X128"/>
    <mergeCell ref="Y128:Z128"/>
    <mergeCell ref="AA128:AC128"/>
    <mergeCell ref="AD128:AE128"/>
    <mergeCell ref="AF128:AI128"/>
    <mergeCell ref="A129:B129"/>
    <mergeCell ref="C129:J129"/>
    <mergeCell ref="L129:M129"/>
    <mergeCell ref="O129:P129"/>
    <mergeCell ref="Q129:S129"/>
    <mergeCell ref="A128:B128"/>
    <mergeCell ref="C128:J128"/>
    <mergeCell ref="L128:M128"/>
    <mergeCell ref="O128:P128"/>
    <mergeCell ref="Q128:S128"/>
    <mergeCell ref="T128:U128"/>
    <mergeCell ref="T131:U131"/>
    <mergeCell ref="V131:X131"/>
    <mergeCell ref="Y131:Z131"/>
    <mergeCell ref="AA131:AC131"/>
    <mergeCell ref="AD131:AE131"/>
    <mergeCell ref="AF131:AI131"/>
    <mergeCell ref="V130:X130"/>
    <mergeCell ref="Y130:Z130"/>
    <mergeCell ref="AA130:AC130"/>
    <mergeCell ref="AD130:AE130"/>
    <mergeCell ref="AF130:AI130"/>
    <mergeCell ref="A131:B131"/>
    <mergeCell ref="C131:J131"/>
    <mergeCell ref="L131:M131"/>
    <mergeCell ref="O131:P131"/>
    <mergeCell ref="Q131:S131"/>
    <mergeCell ref="A130:B130"/>
    <mergeCell ref="C130:J130"/>
    <mergeCell ref="L130:M130"/>
    <mergeCell ref="O130:P130"/>
    <mergeCell ref="Q130:S130"/>
    <mergeCell ref="T130:U130"/>
    <mergeCell ref="A134:D134"/>
    <mergeCell ref="E134:G134"/>
    <mergeCell ref="H134:K134"/>
    <mergeCell ref="L134:M134"/>
    <mergeCell ref="O134:P134"/>
    <mergeCell ref="A133:D133"/>
    <mergeCell ref="E133:G133"/>
    <mergeCell ref="L133:M133"/>
    <mergeCell ref="O133:P133"/>
    <mergeCell ref="Q133:S133"/>
    <mergeCell ref="T133:U133"/>
    <mergeCell ref="T132:U132"/>
    <mergeCell ref="V132:X132"/>
    <mergeCell ref="Y132:Z132"/>
    <mergeCell ref="AA132:AC132"/>
    <mergeCell ref="AD132:AE132"/>
    <mergeCell ref="AF132:AI132"/>
    <mergeCell ref="A132:D132"/>
    <mergeCell ref="E132:G132"/>
    <mergeCell ref="H132:K132"/>
    <mergeCell ref="L132:M132"/>
    <mergeCell ref="O132:P132"/>
    <mergeCell ref="Q132:S132"/>
    <mergeCell ref="AF134:AI134"/>
    <mergeCell ref="H135:J135"/>
    <mergeCell ref="K135:N135"/>
    <mergeCell ref="O135:P135"/>
    <mergeCell ref="Q135:AC135"/>
    <mergeCell ref="AD135:AE135"/>
    <mergeCell ref="AF135:AI135"/>
    <mergeCell ref="Q134:S134"/>
    <mergeCell ref="T134:U134"/>
    <mergeCell ref="V134:X134"/>
    <mergeCell ref="Y134:Z134"/>
    <mergeCell ref="AA134:AC134"/>
    <mergeCell ref="AD134:AE134"/>
    <mergeCell ref="V133:X133"/>
    <mergeCell ref="Y133:Z133"/>
    <mergeCell ref="AA133:AC133"/>
    <mergeCell ref="AD133:AE133"/>
    <mergeCell ref="AF133:AI133"/>
    <mergeCell ref="AH138:AI138"/>
    <mergeCell ref="B139:M139"/>
    <mergeCell ref="Q139:R139"/>
    <mergeCell ref="S139:U139"/>
    <mergeCell ref="W139:Y139"/>
    <mergeCell ref="AD139:AE139"/>
    <mergeCell ref="AF139:AG139"/>
    <mergeCell ref="AH139:AI139"/>
    <mergeCell ref="B138:M138"/>
    <mergeCell ref="Q138:R138"/>
    <mergeCell ref="S138:U138"/>
    <mergeCell ref="W138:Y138"/>
    <mergeCell ref="AD138:AE138"/>
    <mergeCell ref="AF138:AG138"/>
    <mergeCell ref="AH136:AI136"/>
    <mergeCell ref="B137:M137"/>
    <mergeCell ref="O137:P137"/>
    <mergeCell ref="Q137:R137"/>
    <mergeCell ref="S137:U137"/>
    <mergeCell ref="W137:Y137"/>
    <mergeCell ref="AD137:AE137"/>
    <mergeCell ref="AF137:AG137"/>
    <mergeCell ref="AH137:AI137"/>
    <mergeCell ref="B136:M136"/>
    <mergeCell ref="O136:P136"/>
    <mergeCell ref="Q136:T136"/>
    <mergeCell ref="W136:AC136"/>
    <mergeCell ref="AD136:AE136"/>
    <mergeCell ref="AF136:AG136"/>
    <mergeCell ref="V144:W144"/>
    <mergeCell ref="X144:AC144"/>
    <mergeCell ref="V142:W142"/>
    <mergeCell ref="X142:AC142"/>
    <mergeCell ref="O143:P144"/>
    <mergeCell ref="Q143:Q144"/>
    <mergeCell ref="R143:R144"/>
    <mergeCell ref="S143:S144"/>
    <mergeCell ref="T143:T144"/>
    <mergeCell ref="U143:U144"/>
    <mergeCell ref="V143:W143"/>
    <mergeCell ref="X143:AC143"/>
    <mergeCell ref="AH140:AI140"/>
    <mergeCell ref="D141:G141"/>
    <mergeCell ref="J141:M141"/>
    <mergeCell ref="Q141:R141"/>
    <mergeCell ref="S141:U141"/>
    <mergeCell ref="W141:Y141"/>
    <mergeCell ref="AD141:AE141"/>
    <mergeCell ref="AF141:AG141"/>
    <mergeCell ref="AH141:AI141"/>
    <mergeCell ref="B140:M140"/>
    <mergeCell ref="Q140:R140"/>
    <mergeCell ref="S140:U140"/>
    <mergeCell ref="W140:Y140"/>
    <mergeCell ref="AD140:AE140"/>
    <mergeCell ref="AF140:AG140"/>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xdr:col>
                    <xdr:colOff>0</xdr:colOff>
                    <xdr:row>36</xdr:row>
                    <xdr:rowOff>9525</xdr:rowOff>
                  </from>
                  <to>
                    <xdr:col>2</xdr:col>
                    <xdr:colOff>190500</xdr:colOff>
                    <xdr:row>37</xdr:row>
                    <xdr:rowOff>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xdr:col>
                    <xdr:colOff>0</xdr:colOff>
                    <xdr:row>37</xdr:row>
                    <xdr:rowOff>0</xdr:rowOff>
                  </from>
                  <to>
                    <xdr:col>2</xdr:col>
                    <xdr:colOff>171450</xdr:colOff>
                    <xdr:row>38</xdr:row>
                    <xdr:rowOff>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xdr:col>
                    <xdr:colOff>0</xdr:colOff>
                    <xdr:row>72</xdr:row>
                    <xdr:rowOff>9525</xdr:rowOff>
                  </from>
                  <to>
                    <xdr:col>2</xdr:col>
                    <xdr:colOff>190500</xdr:colOff>
                    <xdr:row>73</xdr:row>
                    <xdr:rowOff>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xdr:col>
                    <xdr:colOff>0</xdr:colOff>
                    <xdr:row>73</xdr:row>
                    <xdr:rowOff>0</xdr:rowOff>
                  </from>
                  <to>
                    <xdr:col>2</xdr:col>
                    <xdr:colOff>171450</xdr:colOff>
                    <xdr:row>74</xdr:row>
                    <xdr:rowOff>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xdr:col>
                    <xdr:colOff>0</xdr:colOff>
                    <xdr:row>108</xdr:row>
                    <xdr:rowOff>9525</xdr:rowOff>
                  </from>
                  <to>
                    <xdr:col>2</xdr:col>
                    <xdr:colOff>190500</xdr:colOff>
                    <xdr:row>109</xdr:row>
                    <xdr:rowOff>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1</xdr:col>
                    <xdr:colOff>0</xdr:colOff>
                    <xdr:row>109</xdr:row>
                    <xdr:rowOff>0</xdr:rowOff>
                  </from>
                  <to>
                    <xdr:col>2</xdr:col>
                    <xdr:colOff>171450</xdr:colOff>
                    <xdr:row>110</xdr:row>
                    <xdr:rowOff>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1</xdr:col>
                    <xdr:colOff>0</xdr:colOff>
                    <xdr:row>0</xdr:row>
                    <xdr:rowOff>9525</xdr:rowOff>
                  </from>
                  <to>
                    <xdr:col>2</xdr:col>
                    <xdr:colOff>190500</xdr:colOff>
                    <xdr:row>1</xdr:row>
                    <xdr:rowOff>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1</xdr:col>
                    <xdr:colOff>0</xdr:colOff>
                    <xdr:row>1</xdr:row>
                    <xdr:rowOff>0</xdr:rowOff>
                  </from>
                  <to>
                    <xdr:col>2</xdr:col>
                    <xdr:colOff>171450</xdr:colOff>
                    <xdr:row>2</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7FFCF"/>
  </sheetPr>
  <dimension ref="A1:AR146"/>
  <sheetViews>
    <sheetView view="pageBreakPreview" zoomScale="80" zoomScaleNormal="80" zoomScaleSheetLayoutView="80" workbookViewId="0"/>
  </sheetViews>
  <sheetFormatPr defaultRowHeight="13.5"/>
  <cols>
    <col min="1" max="2" width="3.125" customWidth="1"/>
    <col min="3" max="10" width="4" customWidth="1"/>
    <col min="11" max="11" width="6.625" customWidth="1"/>
    <col min="12" max="29" width="4" customWidth="1"/>
    <col min="30" max="31" width="4" style="141" customWidth="1"/>
    <col min="32" max="35" width="4" customWidth="1"/>
    <col min="36" max="36" width="1.75" customWidth="1"/>
    <col min="37" max="49" width="3.625" customWidth="1"/>
  </cols>
  <sheetData>
    <row r="1" spans="1:44" s="5" customFormat="1" ht="18" customHeight="1">
      <c r="A1" s="1"/>
      <c r="B1" s="2"/>
      <c r="C1" s="1" t="s">
        <v>0</v>
      </c>
      <c r="D1" s="1"/>
      <c r="E1" s="1"/>
      <c r="F1" s="1"/>
      <c r="G1" s="1"/>
      <c r="H1" s="1"/>
      <c r="I1" s="758" t="s">
        <v>1</v>
      </c>
      <c r="J1" s="758"/>
      <c r="K1" s="3"/>
      <c r="L1" s="345" t="s">
        <v>2</v>
      </c>
      <c r="M1" s="345"/>
      <c r="N1" s="345"/>
      <c r="O1" s="345"/>
      <c r="P1" s="345"/>
      <c r="Q1" s="345"/>
      <c r="R1" s="345"/>
      <c r="S1" s="345"/>
      <c r="T1" s="345"/>
      <c r="U1" s="345"/>
      <c r="V1" s="345"/>
      <c r="W1" s="345"/>
      <c r="X1" s="345"/>
      <c r="Y1" s="3"/>
      <c r="Z1" s="3"/>
      <c r="AA1" s="3"/>
      <c r="AB1" s="3"/>
      <c r="AC1" s="3"/>
      <c r="AD1" s="760" t="s">
        <v>196</v>
      </c>
      <c r="AE1" s="760"/>
      <c r="AF1" s="760"/>
      <c r="AG1" s="760"/>
      <c r="AH1" s="760"/>
      <c r="AI1" s="3"/>
      <c r="AJ1" s="3"/>
    </row>
    <row r="2" spans="1:44" s="5" customFormat="1" ht="18" customHeight="1">
      <c r="A2" s="1"/>
      <c r="B2" s="2"/>
      <c r="C2" s="1" t="s">
        <v>3</v>
      </c>
      <c r="D2" s="1"/>
      <c r="E2" s="1"/>
      <c r="F2" s="1"/>
      <c r="G2" s="1"/>
      <c r="H2" s="1"/>
      <c r="I2" s="758"/>
      <c r="J2" s="758"/>
      <c r="K2" s="3"/>
      <c r="L2" s="345"/>
      <c r="M2" s="345"/>
      <c r="N2" s="345"/>
      <c r="O2" s="345"/>
      <c r="P2" s="345"/>
      <c r="Q2" s="345"/>
      <c r="R2" s="345"/>
      <c r="S2" s="345"/>
      <c r="T2" s="345"/>
      <c r="U2" s="345"/>
      <c r="V2" s="345"/>
      <c r="W2" s="345"/>
      <c r="X2" s="345"/>
      <c r="Y2" s="3"/>
      <c r="Z2" s="3"/>
      <c r="AA2" s="3"/>
      <c r="AB2" s="3"/>
      <c r="AC2" s="3"/>
      <c r="AD2" s="760"/>
      <c r="AE2" s="760"/>
      <c r="AF2" s="760"/>
      <c r="AG2" s="760"/>
      <c r="AH2" s="760"/>
      <c r="AI2" s="3"/>
      <c r="AJ2" s="3"/>
    </row>
    <row r="3" spans="1:44" s="5" customFormat="1" ht="18" customHeight="1" thickBot="1">
      <c r="A3" s="3"/>
      <c r="B3" s="3"/>
      <c r="C3" s="3"/>
      <c r="D3" s="3"/>
      <c r="E3" s="3"/>
      <c r="F3" s="3"/>
      <c r="G3" s="3"/>
      <c r="H3" s="3"/>
      <c r="I3" s="3"/>
      <c r="J3" s="3"/>
      <c r="K3" s="3"/>
      <c r="L3" s="3"/>
      <c r="M3" s="3"/>
      <c r="N3" s="3"/>
      <c r="O3" s="3"/>
      <c r="P3" s="6" t="s">
        <v>4</v>
      </c>
      <c r="Q3" s="759" t="s">
        <v>197</v>
      </c>
      <c r="R3" s="759"/>
      <c r="S3" s="759"/>
      <c r="T3" s="759"/>
      <c r="U3" s="759"/>
      <c r="V3" s="759"/>
      <c r="W3" s="3" t="s">
        <v>5</v>
      </c>
      <c r="X3" s="3"/>
      <c r="Y3" s="3"/>
      <c r="Z3" s="3"/>
      <c r="AA3" s="3"/>
      <c r="AB3" s="3"/>
      <c r="AC3" s="3"/>
      <c r="AD3" s="4"/>
      <c r="AE3" s="4"/>
      <c r="AF3" s="3"/>
      <c r="AG3" s="3"/>
      <c r="AH3" s="3"/>
      <c r="AI3" s="3"/>
      <c r="AJ3" s="3"/>
    </row>
    <row r="4" spans="1:44" s="8" customFormat="1" ht="13.5" customHeight="1">
      <c r="A4" s="347" t="s">
        <v>6</v>
      </c>
      <c r="B4" s="348"/>
      <c r="C4" s="348" t="s">
        <v>7</v>
      </c>
      <c r="D4" s="348"/>
      <c r="E4" s="348"/>
      <c r="F4" s="348"/>
      <c r="G4" s="348"/>
      <c r="H4" s="348"/>
      <c r="I4" s="348"/>
      <c r="J4" s="348"/>
      <c r="K4" s="352"/>
      <c r="L4" s="355" t="s">
        <v>8</v>
      </c>
      <c r="M4" s="332"/>
      <c r="N4" s="332"/>
      <c r="O4" s="332"/>
      <c r="P4" s="332"/>
      <c r="Q4" s="332"/>
      <c r="R4" s="332"/>
      <c r="S4" s="356"/>
      <c r="T4" s="355" t="s">
        <v>9</v>
      </c>
      <c r="U4" s="332"/>
      <c r="V4" s="332"/>
      <c r="W4" s="332"/>
      <c r="X4" s="356"/>
      <c r="Y4" s="332" t="s">
        <v>10</v>
      </c>
      <c r="Z4" s="332"/>
      <c r="AA4" s="332"/>
      <c r="AB4" s="332"/>
      <c r="AC4" s="333"/>
      <c r="AD4" s="334" t="s">
        <v>11</v>
      </c>
      <c r="AE4" s="334"/>
      <c r="AF4" s="754" t="s">
        <v>159</v>
      </c>
      <c r="AG4" s="754"/>
      <c r="AH4" s="754"/>
      <c r="AI4" s="755"/>
      <c r="AJ4" s="7"/>
    </row>
    <row r="5" spans="1:44" s="8" customFormat="1" ht="13.5" customHeight="1" thickBot="1">
      <c r="A5" s="349"/>
      <c r="B5" s="350"/>
      <c r="C5" s="350"/>
      <c r="D5" s="350"/>
      <c r="E5" s="350"/>
      <c r="F5" s="350"/>
      <c r="G5" s="350"/>
      <c r="H5" s="350"/>
      <c r="I5" s="350"/>
      <c r="J5" s="350"/>
      <c r="K5" s="354"/>
      <c r="L5" s="340" t="s">
        <v>12</v>
      </c>
      <c r="M5" s="341"/>
      <c r="N5" s="278" t="s">
        <v>13</v>
      </c>
      <c r="O5" s="341" t="s">
        <v>14</v>
      </c>
      <c r="P5" s="341"/>
      <c r="Q5" s="341" t="s">
        <v>15</v>
      </c>
      <c r="R5" s="341"/>
      <c r="S5" s="342"/>
      <c r="T5" s="340" t="s">
        <v>16</v>
      </c>
      <c r="U5" s="341"/>
      <c r="V5" s="341" t="s">
        <v>15</v>
      </c>
      <c r="W5" s="341"/>
      <c r="X5" s="342"/>
      <c r="Y5" s="340" t="s">
        <v>16</v>
      </c>
      <c r="Z5" s="341"/>
      <c r="AA5" s="341" t="s">
        <v>15</v>
      </c>
      <c r="AB5" s="341"/>
      <c r="AC5" s="343"/>
      <c r="AD5" s="335"/>
      <c r="AE5" s="335"/>
      <c r="AF5" s="756"/>
      <c r="AG5" s="756"/>
      <c r="AH5" s="756"/>
      <c r="AI5" s="757"/>
      <c r="AJ5" s="7"/>
    </row>
    <row r="6" spans="1:44" s="8" customFormat="1" ht="13.5" customHeight="1">
      <c r="A6" s="386"/>
      <c r="B6" s="387"/>
      <c r="C6" s="773"/>
      <c r="D6" s="774"/>
      <c r="E6" s="774"/>
      <c r="F6" s="774"/>
      <c r="G6" s="774"/>
      <c r="H6" s="774"/>
      <c r="I6" s="774"/>
      <c r="J6" s="775"/>
      <c r="K6" s="10"/>
      <c r="L6" s="370"/>
      <c r="M6" s="371"/>
      <c r="N6" s="11"/>
      <c r="O6" s="391"/>
      <c r="P6" s="391"/>
      <c r="Q6" s="368">
        <f t="shared" ref="Q6:Q23" si="0">TRUNC(L6*O6,0)</f>
        <v>0</v>
      </c>
      <c r="R6" s="368"/>
      <c r="S6" s="369"/>
      <c r="T6" s="370"/>
      <c r="U6" s="371"/>
      <c r="V6" s="368" t="str">
        <f t="shared" ref="V6:V13" si="1">IF(AND(O6="",T6=""),"",TRUNC(O6*T6,0))</f>
        <v/>
      </c>
      <c r="W6" s="368"/>
      <c r="X6" s="369"/>
      <c r="Y6" s="370"/>
      <c r="Z6" s="371"/>
      <c r="AA6" s="372" t="str">
        <f t="shared" ref="AA6:AA13" si="2">IF(AND(T6="",Y6=""),"",TRUNC(O6*Y6,0))</f>
        <v/>
      </c>
      <c r="AB6" s="373"/>
      <c r="AC6" s="374"/>
      <c r="AD6" s="375" t="s">
        <v>17</v>
      </c>
      <c r="AE6" s="376"/>
      <c r="AF6" s="377">
        <f>TRUNC(AF7*I25/100,0)</f>
        <v>0</v>
      </c>
      <c r="AG6" s="378"/>
      <c r="AH6" s="378"/>
      <c r="AI6" s="379"/>
      <c r="AJ6" s="7"/>
    </row>
    <row r="7" spans="1:44" s="8" customFormat="1" ht="13.5" customHeight="1">
      <c r="A7" s="380"/>
      <c r="B7" s="381"/>
      <c r="C7" s="769" t="s">
        <v>145</v>
      </c>
      <c r="D7" s="770"/>
      <c r="E7" s="770"/>
      <c r="F7" s="770"/>
      <c r="G7" s="770"/>
      <c r="H7" s="770"/>
      <c r="I7" s="770"/>
      <c r="J7" s="771"/>
      <c r="K7" s="260"/>
      <c r="L7" s="762">
        <v>1</v>
      </c>
      <c r="M7" s="763"/>
      <c r="N7" s="254" t="s">
        <v>146</v>
      </c>
      <c r="O7" s="772">
        <v>1000000</v>
      </c>
      <c r="P7" s="772"/>
      <c r="Q7" s="764">
        <f t="shared" si="0"/>
        <v>1000000</v>
      </c>
      <c r="R7" s="764"/>
      <c r="S7" s="765"/>
      <c r="T7" s="762"/>
      <c r="U7" s="763"/>
      <c r="V7" s="764">
        <f t="shared" si="1"/>
        <v>0</v>
      </c>
      <c r="W7" s="764"/>
      <c r="X7" s="765"/>
      <c r="Y7" s="762">
        <v>1</v>
      </c>
      <c r="Z7" s="763"/>
      <c r="AA7" s="766">
        <v>1000000</v>
      </c>
      <c r="AB7" s="767"/>
      <c r="AC7" s="768"/>
      <c r="AD7" s="364"/>
      <c r="AE7" s="364"/>
      <c r="AF7" s="365"/>
      <c r="AG7" s="366"/>
      <c r="AH7" s="366"/>
      <c r="AI7" s="367"/>
      <c r="AJ7" s="7"/>
      <c r="AL7" s="14"/>
      <c r="AM7" s="14"/>
      <c r="AN7" s="14"/>
      <c r="AO7" s="14"/>
      <c r="AP7" s="14"/>
      <c r="AQ7" s="14"/>
      <c r="AR7" s="14"/>
    </row>
    <row r="8" spans="1:44" s="8" customFormat="1" ht="13.5" customHeight="1">
      <c r="A8" s="404"/>
      <c r="B8" s="405"/>
      <c r="C8" s="783"/>
      <c r="D8" s="784"/>
      <c r="E8" s="784"/>
      <c r="F8" s="784"/>
      <c r="G8" s="784"/>
      <c r="H8" s="784"/>
      <c r="I8" s="784"/>
      <c r="J8" s="785"/>
      <c r="K8" s="261"/>
      <c r="L8" s="778"/>
      <c r="M8" s="779"/>
      <c r="N8" s="255"/>
      <c r="O8" s="786"/>
      <c r="P8" s="786"/>
      <c r="Q8" s="776">
        <f t="shared" si="0"/>
        <v>0</v>
      </c>
      <c r="R8" s="776"/>
      <c r="S8" s="777"/>
      <c r="T8" s="778"/>
      <c r="U8" s="779"/>
      <c r="V8" s="776" t="str">
        <f t="shared" si="1"/>
        <v/>
      </c>
      <c r="W8" s="776"/>
      <c r="X8" s="777"/>
      <c r="Y8" s="778"/>
      <c r="Z8" s="779"/>
      <c r="AA8" s="780" t="str">
        <f t="shared" si="2"/>
        <v/>
      </c>
      <c r="AB8" s="781"/>
      <c r="AC8" s="782"/>
      <c r="AD8" s="400"/>
      <c r="AE8" s="400"/>
      <c r="AF8" s="401">
        <f>TRUNC(AF9*I25/100,0)</f>
        <v>0</v>
      </c>
      <c r="AG8" s="402"/>
      <c r="AH8" s="402"/>
      <c r="AI8" s="403"/>
      <c r="AJ8" s="7"/>
    </row>
    <row r="9" spans="1:44" s="8" customFormat="1" ht="13.5" customHeight="1">
      <c r="A9" s="380"/>
      <c r="B9" s="381"/>
      <c r="C9" s="769" t="s">
        <v>145</v>
      </c>
      <c r="D9" s="770"/>
      <c r="E9" s="770"/>
      <c r="F9" s="770"/>
      <c r="G9" s="770"/>
      <c r="H9" s="770"/>
      <c r="I9" s="770"/>
      <c r="J9" s="771"/>
      <c r="K9" s="260"/>
      <c r="L9" s="762">
        <v>1</v>
      </c>
      <c r="M9" s="763"/>
      <c r="N9" s="254" t="s">
        <v>146</v>
      </c>
      <c r="O9" s="772">
        <v>1000000</v>
      </c>
      <c r="P9" s="772"/>
      <c r="Q9" s="764">
        <f t="shared" si="0"/>
        <v>1000000</v>
      </c>
      <c r="R9" s="764"/>
      <c r="S9" s="765"/>
      <c r="T9" s="762"/>
      <c r="U9" s="763"/>
      <c r="V9" s="764">
        <f t="shared" si="1"/>
        <v>0</v>
      </c>
      <c r="W9" s="764"/>
      <c r="X9" s="765"/>
      <c r="Y9" s="762">
        <v>1</v>
      </c>
      <c r="Z9" s="763"/>
      <c r="AA9" s="766">
        <f t="shared" si="2"/>
        <v>1000000</v>
      </c>
      <c r="AB9" s="767"/>
      <c r="AC9" s="768"/>
      <c r="AD9" s="392"/>
      <c r="AE9" s="392"/>
      <c r="AF9" s="365"/>
      <c r="AG9" s="366"/>
      <c r="AH9" s="366"/>
      <c r="AI9" s="367"/>
      <c r="AJ9" s="7"/>
      <c r="AL9" s="14"/>
      <c r="AM9" s="14"/>
      <c r="AN9" s="14"/>
      <c r="AO9" s="14"/>
      <c r="AP9" s="14"/>
      <c r="AQ9" s="14"/>
      <c r="AR9" s="14"/>
    </row>
    <row r="10" spans="1:44" s="8" customFormat="1" ht="13.5" customHeight="1">
      <c r="A10" s="404"/>
      <c r="B10" s="405"/>
      <c r="C10" s="793"/>
      <c r="D10" s="794"/>
      <c r="E10" s="794"/>
      <c r="F10" s="794"/>
      <c r="G10" s="794"/>
      <c r="H10" s="794"/>
      <c r="I10" s="794"/>
      <c r="J10" s="795"/>
      <c r="K10" s="15"/>
      <c r="L10" s="395"/>
      <c r="M10" s="396"/>
      <c r="N10" s="16"/>
      <c r="O10" s="409"/>
      <c r="P10" s="409"/>
      <c r="Q10" s="393">
        <f t="shared" si="0"/>
        <v>0</v>
      </c>
      <c r="R10" s="393"/>
      <c r="S10" s="394"/>
      <c r="T10" s="395"/>
      <c r="U10" s="396"/>
      <c r="V10" s="393" t="str">
        <f t="shared" si="1"/>
        <v/>
      </c>
      <c r="W10" s="393"/>
      <c r="X10" s="394"/>
      <c r="Y10" s="395"/>
      <c r="Z10" s="396"/>
      <c r="AA10" s="397" t="str">
        <f t="shared" si="2"/>
        <v/>
      </c>
      <c r="AB10" s="398"/>
      <c r="AC10" s="399"/>
      <c r="AD10" s="364"/>
      <c r="AE10" s="364"/>
      <c r="AF10" s="401">
        <f>TRUNC(AF11*I25/100,0)</f>
        <v>0</v>
      </c>
      <c r="AG10" s="402"/>
      <c r="AH10" s="402"/>
      <c r="AI10" s="403"/>
      <c r="AJ10" s="7"/>
    </row>
    <row r="11" spans="1:44" s="8" customFormat="1" ht="13.5" customHeight="1">
      <c r="A11" s="380"/>
      <c r="B11" s="381"/>
      <c r="C11" s="790"/>
      <c r="D11" s="791"/>
      <c r="E11" s="791"/>
      <c r="F11" s="791"/>
      <c r="G11" s="791"/>
      <c r="H11" s="791"/>
      <c r="I11" s="791"/>
      <c r="J11" s="792"/>
      <c r="K11" s="12"/>
      <c r="L11" s="357"/>
      <c r="M11" s="358"/>
      <c r="N11" s="13"/>
      <c r="O11" s="385"/>
      <c r="P11" s="385"/>
      <c r="Q11" s="359">
        <f t="shared" si="0"/>
        <v>0</v>
      </c>
      <c r="R11" s="359"/>
      <c r="S11" s="360"/>
      <c r="T11" s="357"/>
      <c r="U11" s="358"/>
      <c r="V11" s="359" t="str">
        <f t="shared" si="1"/>
        <v/>
      </c>
      <c r="W11" s="359"/>
      <c r="X11" s="360"/>
      <c r="Y11" s="357"/>
      <c r="Z11" s="358"/>
      <c r="AA11" s="361" t="str">
        <f t="shared" si="2"/>
        <v/>
      </c>
      <c r="AB11" s="362"/>
      <c r="AC11" s="363"/>
      <c r="AD11" s="364"/>
      <c r="AE11" s="364"/>
      <c r="AF11" s="365"/>
      <c r="AG11" s="366"/>
      <c r="AH11" s="366"/>
      <c r="AI11" s="367"/>
      <c r="AJ11" s="7"/>
      <c r="AL11" s="14"/>
      <c r="AM11" s="14"/>
      <c r="AN11" s="14"/>
      <c r="AO11" s="14"/>
      <c r="AP11" s="14"/>
      <c r="AQ11" s="14"/>
      <c r="AR11" s="14"/>
    </row>
    <row r="12" spans="1:44" s="8" customFormat="1" ht="13.5" customHeight="1">
      <c r="A12" s="404"/>
      <c r="B12" s="405"/>
      <c r="C12" s="793"/>
      <c r="D12" s="794"/>
      <c r="E12" s="794"/>
      <c r="F12" s="794"/>
      <c r="G12" s="794"/>
      <c r="H12" s="794"/>
      <c r="I12" s="794"/>
      <c r="J12" s="795"/>
      <c r="K12" s="15"/>
      <c r="L12" s="395"/>
      <c r="M12" s="396"/>
      <c r="N12" s="16"/>
      <c r="O12" s="409"/>
      <c r="P12" s="409"/>
      <c r="Q12" s="393">
        <f t="shared" si="0"/>
        <v>0</v>
      </c>
      <c r="R12" s="393"/>
      <c r="S12" s="394"/>
      <c r="T12" s="395"/>
      <c r="U12" s="396"/>
      <c r="V12" s="393" t="str">
        <f t="shared" si="1"/>
        <v/>
      </c>
      <c r="W12" s="393"/>
      <c r="X12" s="394"/>
      <c r="Y12" s="395"/>
      <c r="Z12" s="396"/>
      <c r="AA12" s="397" t="str">
        <f t="shared" si="2"/>
        <v/>
      </c>
      <c r="AB12" s="398"/>
      <c r="AC12" s="399"/>
      <c r="AD12" s="400"/>
      <c r="AE12" s="400"/>
      <c r="AF12" s="401">
        <f>TRUNC(AF13*I25/100,0)</f>
        <v>0</v>
      </c>
      <c r="AG12" s="402"/>
      <c r="AH12" s="402"/>
      <c r="AI12" s="403"/>
      <c r="AJ12" s="7"/>
    </row>
    <row r="13" spans="1:44" s="8" customFormat="1" ht="13.5" customHeight="1">
      <c r="A13" s="380"/>
      <c r="B13" s="381"/>
      <c r="C13" s="790"/>
      <c r="D13" s="791"/>
      <c r="E13" s="791"/>
      <c r="F13" s="791"/>
      <c r="G13" s="791"/>
      <c r="H13" s="791"/>
      <c r="I13" s="791"/>
      <c r="J13" s="792"/>
      <c r="K13" s="12"/>
      <c r="L13" s="357"/>
      <c r="M13" s="358"/>
      <c r="N13" s="13"/>
      <c r="O13" s="385"/>
      <c r="P13" s="385"/>
      <c r="Q13" s="359">
        <f t="shared" si="0"/>
        <v>0</v>
      </c>
      <c r="R13" s="359"/>
      <c r="S13" s="360"/>
      <c r="T13" s="357"/>
      <c r="U13" s="358"/>
      <c r="V13" s="359" t="str">
        <f t="shared" si="1"/>
        <v/>
      </c>
      <c r="W13" s="359"/>
      <c r="X13" s="360"/>
      <c r="Y13" s="357"/>
      <c r="Z13" s="358"/>
      <c r="AA13" s="361" t="str">
        <f t="shared" si="2"/>
        <v/>
      </c>
      <c r="AB13" s="362"/>
      <c r="AC13" s="363"/>
      <c r="AD13" s="392"/>
      <c r="AE13" s="392"/>
      <c r="AF13" s="365"/>
      <c r="AG13" s="366"/>
      <c r="AH13" s="366"/>
      <c r="AI13" s="367"/>
      <c r="AJ13" s="7"/>
      <c r="AL13" s="14"/>
      <c r="AM13" s="14"/>
      <c r="AN13" s="14"/>
      <c r="AO13" s="14"/>
      <c r="AP13" s="14"/>
      <c r="AQ13" s="14"/>
      <c r="AR13" s="14"/>
    </row>
    <row r="14" spans="1:44" s="8" customFormat="1" ht="13.5" customHeight="1">
      <c r="A14" s="404"/>
      <c r="B14" s="405"/>
      <c r="C14" s="793"/>
      <c r="D14" s="794"/>
      <c r="E14" s="794"/>
      <c r="F14" s="794"/>
      <c r="G14" s="794"/>
      <c r="H14" s="794"/>
      <c r="I14" s="794"/>
      <c r="J14" s="795"/>
      <c r="K14" s="15"/>
      <c r="L14" s="395"/>
      <c r="M14" s="396"/>
      <c r="N14" s="16"/>
      <c r="O14" s="409"/>
      <c r="P14" s="409"/>
      <c r="Q14" s="393">
        <f t="shared" si="0"/>
        <v>0</v>
      </c>
      <c r="R14" s="393"/>
      <c r="S14" s="394"/>
      <c r="T14" s="395"/>
      <c r="U14" s="396"/>
      <c r="V14" s="393" t="str">
        <f>IF(AND(O14="",T14=""),"",TRUNC(O14*T14,0))</f>
        <v/>
      </c>
      <c r="W14" s="393"/>
      <c r="X14" s="394"/>
      <c r="Y14" s="395"/>
      <c r="Z14" s="396"/>
      <c r="AA14" s="397" t="str">
        <f>IF(AND(T14="",Y14=""),"",TRUNC(O14*Y14,0))</f>
        <v/>
      </c>
      <c r="AB14" s="398"/>
      <c r="AC14" s="399"/>
      <c r="AD14" s="364"/>
      <c r="AE14" s="364"/>
      <c r="AF14" s="401">
        <f>TRUNC(AF15*I25/100,0)</f>
        <v>0</v>
      </c>
      <c r="AG14" s="402"/>
      <c r="AH14" s="402"/>
      <c r="AI14" s="403"/>
      <c r="AJ14" s="7"/>
    </row>
    <row r="15" spans="1:44" s="8" customFormat="1" ht="13.5" customHeight="1">
      <c r="A15" s="380"/>
      <c r="B15" s="381"/>
      <c r="C15" s="790"/>
      <c r="D15" s="791"/>
      <c r="E15" s="791"/>
      <c r="F15" s="791"/>
      <c r="G15" s="791"/>
      <c r="H15" s="791"/>
      <c r="I15" s="791"/>
      <c r="J15" s="792"/>
      <c r="K15" s="12"/>
      <c r="L15" s="357"/>
      <c r="M15" s="358"/>
      <c r="N15" s="13"/>
      <c r="O15" s="385"/>
      <c r="P15" s="385"/>
      <c r="Q15" s="359">
        <f t="shared" si="0"/>
        <v>0</v>
      </c>
      <c r="R15" s="359"/>
      <c r="S15" s="360"/>
      <c r="T15" s="357"/>
      <c r="U15" s="358"/>
      <c r="V15" s="359" t="str">
        <f>IF(AND(O15="",T15=""),"",TRUNC(O15*T15,0))</f>
        <v/>
      </c>
      <c r="W15" s="359"/>
      <c r="X15" s="360"/>
      <c r="Y15" s="357"/>
      <c r="Z15" s="358"/>
      <c r="AA15" s="361" t="str">
        <f>IF(AND(T15="",Y15=""),"",TRUNC(O15*Y15,0))</f>
        <v/>
      </c>
      <c r="AB15" s="362"/>
      <c r="AC15" s="363"/>
      <c r="AD15" s="364"/>
      <c r="AE15" s="364"/>
      <c r="AF15" s="365"/>
      <c r="AG15" s="366"/>
      <c r="AH15" s="366"/>
      <c r="AI15" s="367"/>
      <c r="AJ15" s="7"/>
      <c r="AL15" s="14"/>
      <c r="AM15" s="14"/>
      <c r="AN15" s="14"/>
      <c r="AO15" s="14"/>
      <c r="AP15" s="14"/>
      <c r="AQ15" s="14"/>
      <c r="AR15" s="14"/>
    </row>
    <row r="16" spans="1:44" s="8" customFormat="1" ht="13.5" customHeight="1">
      <c r="A16" s="404"/>
      <c r="B16" s="405"/>
      <c r="C16" s="793"/>
      <c r="D16" s="794"/>
      <c r="E16" s="794"/>
      <c r="F16" s="794"/>
      <c r="G16" s="794"/>
      <c r="H16" s="794"/>
      <c r="I16" s="794"/>
      <c r="J16" s="795"/>
      <c r="K16" s="15"/>
      <c r="L16" s="395"/>
      <c r="M16" s="396"/>
      <c r="N16" s="16"/>
      <c r="O16" s="409"/>
      <c r="P16" s="409"/>
      <c r="Q16" s="393">
        <f t="shared" si="0"/>
        <v>0</v>
      </c>
      <c r="R16" s="393"/>
      <c r="S16" s="394"/>
      <c r="T16" s="395"/>
      <c r="U16" s="396"/>
      <c r="V16" s="393" t="str">
        <f t="shared" ref="V16:V23" si="3">IF(AND(O16="",T16=""),"",TRUNC(O16*T16,0))</f>
        <v/>
      </c>
      <c r="W16" s="393"/>
      <c r="X16" s="394"/>
      <c r="Y16" s="395"/>
      <c r="Z16" s="396"/>
      <c r="AA16" s="397" t="str">
        <f t="shared" ref="AA16:AA23" si="4">IF(AND(T16="",Y16=""),"",TRUNC(O16*Y16,0))</f>
        <v/>
      </c>
      <c r="AB16" s="398"/>
      <c r="AC16" s="399"/>
      <c r="AD16" s="414" t="s">
        <v>18</v>
      </c>
      <c r="AE16" s="400"/>
      <c r="AF16" s="401">
        <f>TRUNC(AF17*I25/100,0)</f>
        <v>0</v>
      </c>
      <c r="AG16" s="402"/>
      <c r="AH16" s="402"/>
      <c r="AI16" s="403"/>
      <c r="AJ16" s="7"/>
    </row>
    <row r="17" spans="1:44" s="8" customFormat="1" ht="13.5" customHeight="1">
      <c r="A17" s="380"/>
      <c r="B17" s="381"/>
      <c r="C17" s="790"/>
      <c r="D17" s="791"/>
      <c r="E17" s="791"/>
      <c r="F17" s="791"/>
      <c r="G17" s="791"/>
      <c r="H17" s="791"/>
      <c r="I17" s="791"/>
      <c r="J17" s="792"/>
      <c r="K17" s="12"/>
      <c r="L17" s="357"/>
      <c r="M17" s="358"/>
      <c r="N17" s="13"/>
      <c r="O17" s="385"/>
      <c r="P17" s="385"/>
      <c r="Q17" s="359">
        <f t="shared" si="0"/>
        <v>0</v>
      </c>
      <c r="R17" s="359"/>
      <c r="S17" s="360"/>
      <c r="T17" s="357"/>
      <c r="U17" s="358"/>
      <c r="V17" s="359" t="str">
        <f t="shared" si="3"/>
        <v/>
      </c>
      <c r="W17" s="359"/>
      <c r="X17" s="360"/>
      <c r="Y17" s="357"/>
      <c r="Z17" s="358"/>
      <c r="AA17" s="361" t="str">
        <f t="shared" si="4"/>
        <v/>
      </c>
      <c r="AB17" s="362"/>
      <c r="AC17" s="363"/>
      <c r="AD17" s="410"/>
      <c r="AE17" s="410"/>
      <c r="AF17" s="411"/>
      <c r="AG17" s="412"/>
      <c r="AH17" s="412"/>
      <c r="AI17" s="413"/>
      <c r="AJ17" s="7"/>
      <c r="AL17" s="14"/>
      <c r="AM17" s="14"/>
      <c r="AN17" s="14"/>
      <c r="AO17" s="14"/>
      <c r="AP17" s="14"/>
      <c r="AQ17" s="14"/>
      <c r="AR17" s="14"/>
    </row>
    <row r="18" spans="1:44" s="8" customFormat="1" ht="13.5" customHeight="1">
      <c r="A18" s="404"/>
      <c r="B18" s="405"/>
      <c r="C18" s="793"/>
      <c r="D18" s="794"/>
      <c r="E18" s="794"/>
      <c r="F18" s="794"/>
      <c r="G18" s="794"/>
      <c r="H18" s="794"/>
      <c r="I18" s="794"/>
      <c r="J18" s="795"/>
      <c r="K18" s="15"/>
      <c r="L18" s="395"/>
      <c r="M18" s="396"/>
      <c r="N18" s="16"/>
      <c r="O18" s="409"/>
      <c r="P18" s="409"/>
      <c r="Q18" s="393">
        <f t="shared" si="0"/>
        <v>0</v>
      </c>
      <c r="R18" s="393"/>
      <c r="S18" s="394"/>
      <c r="T18" s="395"/>
      <c r="U18" s="396"/>
      <c r="V18" s="393" t="str">
        <f t="shared" si="3"/>
        <v/>
      </c>
      <c r="W18" s="393"/>
      <c r="X18" s="394"/>
      <c r="Y18" s="395"/>
      <c r="Z18" s="396"/>
      <c r="AA18" s="397" t="str">
        <f t="shared" si="4"/>
        <v/>
      </c>
      <c r="AB18" s="398"/>
      <c r="AC18" s="399"/>
      <c r="AD18" s="419" t="s">
        <v>19</v>
      </c>
      <c r="AE18" s="420"/>
      <c r="AF18" s="796">
        <v>4</v>
      </c>
      <c r="AG18" s="424" t="s">
        <v>20</v>
      </c>
      <c r="AH18" s="415" t="s">
        <v>21</v>
      </c>
      <c r="AI18" s="416"/>
      <c r="AJ18" s="7"/>
    </row>
    <row r="19" spans="1:44" s="8" customFormat="1" ht="13.5" customHeight="1">
      <c r="A19" s="380"/>
      <c r="B19" s="381"/>
      <c r="C19" s="790"/>
      <c r="D19" s="791"/>
      <c r="E19" s="791"/>
      <c r="F19" s="791"/>
      <c r="G19" s="791"/>
      <c r="H19" s="791"/>
      <c r="I19" s="791"/>
      <c r="J19" s="792"/>
      <c r="K19" s="12"/>
      <c r="L19" s="357"/>
      <c r="M19" s="358"/>
      <c r="N19" s="13"/>
      <c r="O19" s="385"/>
      <c r="P19" s="385"/>
      <c r="Q19" s="359">
        <f t="shared" si="0"/>
        <v>0</v>
      </c>
      <c r="R19" s="359"/>
      <c r="S19" s="360"/>
      <c r="T19" s="357"/>
      <c r="U19" s="358"/>
      <c r="V19" s="359" t="str">
        <f t="shared" si="3"/>
        <v/>
      </c>
      <c r="W19" s="359"/>
      <c r="X19" s="360"/>
      <c r="Y19" s="357"/>
      <c r="Z19" s="358"/>
      <c r="AA19" s="361" t="str">
        <f t="shared" si="4"/>
        <v/>
      </c>
      <c r="AB19" s="362"/>
      <c r="AC19" s="363"/>
      <c r="AD19" s="421"/>
      <c r="AE19" s="421"/>
      <c r="AF19" s="797"/>
      <c r="AG19" s="425"/>
      <c r="AH19" s="417"/>
      <c r="AI19" s="418"/>
      <c r="AJ19" s="7"/>
      <c r="AL19" s="14"/>
      <c r="AM19" s="14"/>
      <c r="AN19" s="14"/>
      <c r="AO19" s="14"/>
      <c r="AP19" s="14"/>
      <c r="AQ19" s="14"/>
      <c r="AR19" s="14"/>
    </row>
    <row r="20" spans="1:44" s="8" customFormat="1" ht="13.5" customHeight="1">
      <c r="A20" s="404"/>
      <c r="B20" s="405"/>
      <c r="C20" s="793"/>
      <c r="D20" s="794"/>
      <c r="E20" s="794"/>
      <c r="F20" s="794"/>
      <c r="G20" s="794"/>
      <c r="H20" s="794"/>
      <c r="I20" s="794"/>
      <c r="J20" s="795"/>
      <c r="K20" s="15"/>
      <c r="L20" s="395"/>
      <c r="M20" s="396"/>
      <c r="N20" s="16"/>
      <c r="O20" s="409"/>
      <c r="P20" s="409"/>
      <c r="Q20" s="393">
        <f t="shared" si="0"/>
        <v>0</v>
      </c>
      <c r="R20" s="393"/>
      <c r="S20" s="394"/>
      <c r="T20" s="395"/>
      <c r="U20" s="396"/>
      <c r="V20" s="393" t="str">
        <f t="shared" si="3"/>
        <v/>
      </c>
      <c r="W20" s="393"/>
      <c r="X20" s="394"/>
      <c r="Y20" s="395"/>
      <c r="Z20" s="396"/>
      <c r="AA20" s="397" t="str">
        <f t="shared" si="4"/>
        <v/>
      </c>
      <c r="AB20" s="398"/>
      <c r="AC20" s="399"/>
      <c r="AD20" s="430" t="s">
        <v>22</v>
      </c>
      <c r="AE20" s="430"/>
      <c r="AF20" s="401">
        <f>TRUNC(AF21*I25/100,0)</f>
        <v>0</v>
      </c>
      <c r="AG20" s="402"/>
      <c r="AH20" s="402"/>
      <c r="AI20" s="403"/>
      <c r="AJ20" s="7"/>
    </row>
    <row r="21" spans="1:44" s="8" customFormat="1" ht="13.5" customHeight="1">
      <c r="A21" s="380"/>
      <c r="B21" s="381"/>
      <c r="C21" s="790"/>
      <c r="D21" s="791"/>
      <c r="E21" s="791"/>
      <c r="F21" s="791"/>
      <c r="G21" s="791"/>
      <c r="H21" s="791"/>
      <c r="I21" s="791"/>
      <c r="J21" s="792"/>
      <c r="K21" s="12"/>
      <c r="L21" s="357"/>
      <c r="M21" s="358"/>
      <c r="N21" s="13"/>
      <c r="O21" s="385"/>
      <c r="P21" s="385"/>
      <c r="Q21" s="359">
        <f t="shared" si="0"/>
        <v>0</v>
      </c>
      <c r="R21" s="359"/>
      <c r="S21" s="360"/>
      <c r="T21" s="357"/>
      <c r="U21" s="358"/>
      <c r="V21" s="359" t="str">
        <f t="shared" si="3"/>
        <v/>
      </c>
      <c r="W21" s="359"/>
      <c r="X21" s="360"/>
      <c r="Y21" s="357"/>
      <c r="Z21" s="358"/>
      <c r="AA21" s="361" t="str">
        <f t="shared" si="4"/>
        <v/>
      </c>
      <c r="AB21" s="362"/>
      <c r="AC21" s="363"/>
      <c r="AD21" s="426" t="s">
        <v>23</v>
      </c>
      <c r="AE21" s="426"/>
      <c r="AF21" s="427"/>
      <c r="AG21" s="428"/>
      <c r="AH21" s="428"/>
      <c r="AI21" s="429"/>
      <c r="AJ21" s="7"/>
      <c r="AL21" s="14"/>
      <c r="AM21" s="14"/>
      <c r="AN21" s="14"/>
      <c r="AO21" s="14"/>
      <c r="AP21" s="14"/>
      <c r="AQ21" s="14"/>
      <c r="AR21" s="14"/>
    </row>
    <row r="22" spans="1:44" s="8" customFormat="1" ht="13.5" customHeight="1">
      <c r="A22" s="404"/>
      <c r="B22" s="405"/>
      <c r="C22" s="793"/>
      <c r="D22" s="794"/>
      <c r="E22" s="794"/>
      <c r="F22" s="794"/>
      <c r="G22" s="794"/>
      <c r="H22" s="794"/>
      <c r="I22" s="794"/>
      <c r="J22" s="795"/>
      <c r="K22" s="15"/>
      <c r="L22" s="395"/>
      <c r="M22" s="396"/>
      <c r="N22" s="16"/>
      <c r="O22" s="409"/>
      <c r="P22" s="409"/>
      <c r="Q22" s="393">
        <f t="shared" si="0"/>
        <v>0</v>
      </c>
      <c r="R22" s="393"/>
      <c r="S22" s="394"/>
      <c r="T22" s="395"/>
      <c r="U22" s="396"/>
      <c r="V22" s="393" t="str">
        <f t="shared" si="3"/>
        <v/>
      </c>
      <c r="W22" s="393"/>
      <c r="X22" s="394"/>
      <c r="Y22" s="395"/>
      <c r="Z22" s="396"/>
      <c r="AA22" s="397" t="str">
        <f t="shared" si="4"/>
        <v/>
      </c>
      <c r="AB22" s="398"/>
      <c r="AC22" s="399"/>
      <c r="AD22" s="364" t="s">
        <v>24</v>
      </c>
      <c r="AE22" s="364"/>
      <c r="AF22" s="377">
        <f>TRUNC(AF23*I25/100,5)</f>
        <v>0</v>
      </c>
      <c r="AG22" s="378"/>
      <c r="AH22" s="378"/>
      <c r="AI22" s="379"/>
      <c r="AJ22" s="7"/>
    </row>
    <row r="23" spans="1:44" s="8" customFormat="1" ht="13.5" customHeight="1" thickBot="1">
      <c r="A23" s="380"/>
      <c r="B23" s="381"/>
      <c r="C23" s="790"/>
      <c r="D23" s="791"/>
      <c r="E23" s="791"/>
      <c r="F23" s="791"/>
      <c r="G23" s="791"/>
      <c r="H23" s="791"/>
      <c r="I23" s="791"/>
      <c r="J23" s="792"/>
      <c r="K23" s="12"/>
      <c r="L23" s="357"/>
      <c r="M23" s="358"/>
      <c r="N23" s="13"/>
      <c r="O23" s="385"/>
      <c r="P23" s="385"/>
      <c r="Q23" s="359">
        <f t="shared" si="0"/>
        <v>0</v>
      </c>
      <c r="R23" s="359"/>
      <c r="S23" s="360"/>
      <c r="T23" s="357"/>
      <c r="U23" s="358"/>
      <c r="V23" s="359" t="str">
        <f t="shared" si="3"/>
        <v/>
      </c>
      <c r="W23" s="359"/>
      <c r="X23" s="360"/>
      <c r="Y23" s="357"/>
      <c r="Z23" s="358"/>
      <c r="AA23" s="361" t="str">
        <f t="shared" si="4"/>
        <v/>
      </c>
      <c r="AB23" s="362"/>
      <c r="AC23" s="363"/>
      <c r="AD23" s="431" t="s">
        <v>25</v>
      </c>
      <c r="AE23" s="431"/>
      <c r="AF23" s="427"/>
      <c r="AG23" s="428"/>
      <c r="AH23" s="428"/>
      <c r="AI23" s="429"/>
      <c r="AJ23" s="7"/>
      <c r="AL23" s="14"/>
      <c r="AM23" s="14"/>
      <c r="AN23" s="14"/>
      <c r="AO23" s="14"/>
      <c r="AP23" s="14"/>
      <c r="AQ23" s="14"/>
      <c r="AR23" s="14"/>
    </row>
    <row r="24" spans="1:44" s="8" customFormat="1" ht="27" customHeight="1" thickTop="1">
      <c r="A24" s="17"/>
      <c r="B24" s="18"/>
      <c r="C24" s="18"/>
      <c r="D24" s="18"/>
      <c r="E24" s="619" t="s">
        <v>26</v>
      </c>
      <c r="F24" s="619"/>
      <c r="G24" s="619"/>
      <c r="H24" s="18"/>
      <c r="I24" s="18"/>
      <c r="J24" s="18"/>
      <c r="K24" s="19"/>
      <c r="L24" s="475"/>
      <c r="M24" s="476"/>
      <c r="N24" s="20"/>
      <c r="O24" s="477"/>
      <c r="P24" s="478"/>
      <c r="Q24" s="808">
        <f>SUM(Q6:Q23)</f>
        <v>2000000</v>
      </c>
      <c r="R24" s="808"/>
      <c r="S24" s="811"/>
      <c r="T24" s="806"/>
      <c r="U24" s="807"/>
      <c r="V24" s="812">
        <f>SUM(V7:V23)</f>
        <v>0</v>
      </c>
      <c r="W24" s="812"/>
      <c r="X24" s="813"/>
      <c r="Y24" s="806"/>
      <c r="Z24" s="807"/>
      <c r="AA24" s="808">
        <f>SUM(AA7:AA23)</f>
        <v>2000000</v>
      </c>
      <c r="AB24" s="808"/>
      <c r="AC24" s="809"/>
      <c r="AD24" s="462" t="s">
        <v>27</v>
      </c>
      <c r="AE24" s="463"/>
      <c r="AF24" s="464">
        <f>TRUNC(AF25*I25/100,0)</f>
        <v>0</v>
      </c>
      <c r="AG24" s="465"/>
      <c r="AH24" s="465"/>
      <c r="AI24" s="466"/>
      <c r="AJ24" s="7"/>
    </row>
    <row r="25" spans="1:44" s="8" customFormat="1" ht="27" customHeight="1">
      <c r="A25" s="21"/>
      <c r="B25" s="22"/>
      <c r="C25" s="22"/>
      <c r="D25" s="22"/>
      <c r="E25" s="645" t="s">
        <v>28</v>
      </c>
      <c r="F25" s="645"/>
      <c r="G25" s="645"/>
      <c r="H25" s="23" t="s">
        <v>29</v>
      </c>
      <c r="I25" s="256">
        <v>10</v>
      </c>
      <c r="J25" s="24" t="s">
        <v>30</v>
      </c>
      <c r="K25" s="25"/>
      <c r="L25" s="469"/>
      <c r="M25" s="470"/>
      <c r="N25" s="26"/>
      <c r="O25" s="471"/>
      <c r="P25" s="472"/>
      <c r="Q25" s="800">
        <f>(TRUNC(I25*Q24,0)/100)</f>
        <v>200000</v>
      </c>
      <c r="R25" s="800"/>
      <c r="S25" s="810"/>
      <c r="T25" s="798"/>
      <c r="U25" s="799"/>
      <c r="V25" s="800">
        <f>(TRUNC(I25*V24,0)/100)</f>
        <v>0</v>
      </c>
      <c r="W25" s="800"/>
      <c r="X25" s="810"/>
      <c r="Y25" s="798"/>
      <c r="Z25" s="799"/>
      <c r="AA25" s="800">
        <f>(TRUNC(I25*AA24,0)/100)</f>
        <v>200000</v>
      </c>
      <c r="AB25" s="800"/>
      <c r="AC25" s="801"/>
      <c r="AD25" s="454" t="s">
        <v>31</v>
      </c>
      <c r="AE25" s="455"/>
      <c r="AF25" s="435"/>
      <c r="AG25" s="436"/>
      <c r="AH25" s="436"/>
      <c r="AI25" s="437"/>
      <c r="AJ25" s="7"/>
    </row>
    <row r="26" spans="1:44" s="8" customFormat="1" ht="27" customHeight="1" thickBot="1">
      <c r="A26" s="27"/>
      <c r="B26" s="28"/>
      <c r="C26" s="28"/>
      <c r="D26" s="28"/>
      <c r="E26" s="438" t="s">
        <v>32</v>
      </c>
      <c r="F26" s="438"/>
      <c r="G26" s="438"/>
      <c r="H26" s="28"/>
      <c r="I26" s="28"/>
      <c r="J26" s="28"/>
      <c r="K26" s="29"/>
      <c r="L26" s="440"/>
      <c r="M26" s="441"/>
      <c r="N26" s="30"/>
      <c r="O26" s="442"/>
      <c r="P26" s="443"/>
      <c r="Q26" s="802">
        <f>Q24+Q25</f>
        <v>2200000</v>
      </c>
      <c r="R26" s="802"/>
      <c r="S26" s="803"/>
      <c r="T26" s="804"/>
      <c r="U26" s="805"/>
      <c r="V26" s="802">
        <f>V24+V25</f>
        <v>0</v>
      </c>
      <c r="W26" s="802"/>
      <c r="X26" s="803"/>
      <c r="Y26" s="804"/>
      <c r="Z26" s="805"/>
      <c r="AA26" s="802">
        <f>AA24+AA25</f>
        <v>2200000</v>
      </c>
      <c r="AB26" s="802"/>
      <c r="AC26" s="815"/>
      <c r="AD26" s="497"/>
      <c r="AE26" s="498"/>
      <c r="AF26" s="464">
        <f>TRUNC(AF27*I25/100,0)</f>
        <v>0</v>
      </c>
      <c r="AG26" s="465"/>
      <c r="AH26" s="465"/>
      <c r="AI26" s="466"/>
      <c r="AJ26" s="7"/>
    </row>
    <row r="27" spans="1:44" s="8" customFormat="1" ht="27.75" customHeight="1" thickBot="1">
      <c r="A27" s="31" t="s">
        <v>33</v>
      </c>
      <c r="B27" s="32"/>
      <c r="C27" s="33"/>
      <c r="D27" s="33"/>
      <c r="E27" s="33"/>
      <c r="F27" s="33"/>
      <c r="G27" s="33"/>
      <c r="H27" s="499" t="s">
        <v>34</v>
      </c>
      <c r="I27" s="500"/>
      <c r="J27" s="501"/>
      <c r="K27" s="816" t="s">
        <v>153</v>
      </c>
      <c r="L27" s="816"/>
      <c r="M27" s="816"/>
      <c r="N27" s="817"/>
      <c r="O27" s="505" t="s">
        <v>35</v>
      </c>
      <c r="P27" s="505"/>
      <c r="Q27" s="818" t="s">
        <v>158</v>
      </c>
      <c r="R27" s="818"/>
      <c r="S27" s="818"/>
      <c r="T27" s="818"/>
      <c r="U27" s="818"/>
      <c r="V27" s="818"/>
      <c r="W27" s="818"/>
      <c r="X27" s="818"/>
      <c r="Y27" s="818"/>
      <c r="Z27" s="818"/>
      <c r="AA27" s="818"/>
      <c r="AB27" s="818"/>
      <c r="AC27" s="819"/>
      <c r="AD27" s="508"/>
      <c r="AE27" s="509"/>
      <c r="AF27" s="435"/>
      <c r="AG27" s="436"/>
      <c r="AH27" s="436"/>
      <c r="AI27" s="437"/>
      <c r="AJ27" s="7"/>
    </row>
    <row r="28" spans="1:44" s="8" customFormat="1" ht="13.5" customHeight="1">
      <c r="A28" s="34"/>
      <c r="B28" s="482"/>
      <c r="C28" s="482"/>
      <c r="D28" s="482"/>
      <c r="E28" s="482"/>
      <c r="F28" s="482"/>
      <c r="G28" s="482"/>
      <c r="H28" s="482"/>
      <c r="I28" s="482"/>
      <c r="J28" s="482"/>
      <c r="K28" s="482"/>
      <c r="L28" s="482"/>
      <c r="M28" s="482"/>
      <c r="N28" s="35"/>
      <c r="O28" s="490" t="s">
        <v>36</v>
      </c>
      <c r="P28" s="490"/>
      <c r="Q28" s="491"/>
      <c r="R28" s="491"/>
      <c r="S28" s="491"/>
      <c r="T28" s="491"/>
      <c r="U28" s="36" t="s">
        <v>37</v>
      </c>
      <c r="V28" s="37"/>
      <c r="W28" s="492"/>
      <c r="X28" s="492"/>
      <c r="Y28" s="492"/>
      <c r="Z28" s="492"/>
      <c r="AA28" s="492"/>
      <c r="AB28" s="492"/>
      <c r="AC28" s="493"/>
      <c r="AD28" s="494" t="s">
        <v>38</v>
      </c>
      <c r="AE28" s="495"/>
      <c r="AF28" s="496"/>
      <c r="AG28" s="496"/>
      <c r="AH28" s="480">
        <f>TRUNC(AF28*I25/100,0)</f>
        <v>0</v>
      </c>
      <c r="AI28" s="481"/>
      <c r="AJ28" s="7"/>
    </row>
    <row r="29" spans="1:44" s="8" customFormat="1" ht="13.5" customHeight="1">
      <c r="A29" s="34"/>
      <c r="B29" s="814" t="s">
        <v>154</v>
      </c>
      <c r="C29" s="814"/>
      <c r="D29" s="814"/>
      <c r="E29" s="814"/>
      <c r="F29" s="814"/>
      <c r="G29" s="814"/>
      <c r="H29" s="814"/>
      <c r="I29" s="814"/>
      <c r="J29" s="814"/>
      <c r="K29" s="814"/>
      <c r="L29" s="814"/>
      <c r="M29" s="814"/>
      <c r="N29" s="35"/>
      <c r="O29" s="483" t="s">
        <v>39</v>
      </c>
      <c r="P29" s="483"/>
      <c r="Q29" s="426"/>
      <c r="R29" s="426"/>
      <c r="S29" s="484"/>
      <c r="T29" s="484"/>
      <c r="U29" s="484"/>
      <c r="V29" s="38" t="s">
        <v>4</v>
      </c>
      <c r="W29" s="484">
        <f>TRUNC(S29*I25/100,0)</f>
        <v>0</v>
      </c>
      <c r="X29" s="484"/>
      <c r="Y29" s="484"/>
      <c r="Z29" s="39" t="s">
        <v>5</v>
      </c>
      <c r="AA29" s="40" t="s">
        <v>41</v>
      </c>
      <c r="AB29" s="40" t="s">
        <v>42</v>
      </c>
      <c r="AC29" s="41" t="s">
        <v>43</v>
      </c>
      <c r="AD29" s="485"/>
      <c r="AE29" s="486"/>
      <c r="AF29" s="487"/>
      <c r="AG29" s="487"/>
      <c r="AH29" s="488">
        <f>TRUNC(AF29*I25/100,0)</f>
        <v>0</v>
      </c>
      <c r="AI29" s="489"/>
      <c r="AJ29" s="7"/>
    </row>
    <row r="30" spans="1:44" s="8" customFormat="1" ht="13.5" customHeight="1">
      <c r="A30" s="34"/>
      <c r="B30" s="814" t="s">
        <v>155</v>
      </c>
      <c r="C30" s="814"/>
      <c r="D30" s="814"/>
      <c r="E30" s="814"/>
      <c r="F30" s="814"/>
      <c r="G30" s="814"/>
      <c r="H30" s="814"/>
      <c r="I30" s="814"/>
      <c r="J30" s="814"/>
      <c r="K30" s="814"/>
      <c r="L30" s="814"/>
      <c r="M30" s="814"/>
      <c r="N30" s="35"/>
      <c r="O30" s="42"/>
      <c r="P30" s="42"/>
      <c r="Q30" s="426"/>
      <c r="R30" s="426"/>
      <c r="S30" s="484"/>
      <c r="T30" s="484"/>
      <c r="U30" s="484"/>
      <c r="V30" s="38" t="s">
        <v>4</v>
      </c>
      <c r="W30" s="484">
        <f>TRUNC(S30*I25/100,0)</f>
        <v>0</v>
      </c>
      <c r="X30" s="484"/>
      <c r="Y30" s="484"/>
      <c r="Z30" s="39" t="s">
        <v>5</v>
      </c>
      <c r="AA30" s="40" t="s">
        <v>41</v>
      </c>
      <c r="AB30" s="40" t="s">
        <v>42</v>
      </c>
      <c r="AC30" s="41" t="s">
        <v>43</v>
      </c>
      <c r="AD30" s="485"/>
      <c r="AE30" s="486"/>
      <c r="AF30" s="487"/>
      <c r="AG30" s="487"/>
      <c r="AH30" s="488">
        <f>TRUNC(AF30*I25/100,0)</f>
        <v>0</v>
      </c>
      <c r="AI30" s="489"/>
      <c r="AJ30" s="7"/>
    </row>
    <row r="31" spans="1:44" s="8" customFormat="1" ht="13.5" customHeight="1">
      <c r="A31" s="34"/>
      <c r="B31" s="814" t="s">
        <v>156</v>
      </c>
      <c r="C31" s="814"/>
      <c r="D31" s="814"/>
      <c r="E31" s="814"/>
      <c r="F31" s="814"/>
      <c r="G31" s="814"/>
      <c r="H31" s="814"/>
      <c r="I31" s="814"/>
      <c r="J31" s="814"/>
      <c r="K31" s="814"/>
      <c r="L31" s="814"/>
      <c r="M31" s="814"/>
      <c r="N31" s="35"/>
      <c r="O31" s="42"/>
      <c r="P31" s="42"/>
      <c r="Q31" s="426"/>
      <c r="R31" s="426"/>
      <c r="S31" s="484"/>
      <c r="T31" s="484"/>
      <c r="U31" s="484"/>
      <c r="V31" s="38" t="s">
        <v>4</v>
      </c>
      <c r="W31" s="484">
        <f>TRUNC(S31*I25/100,0)</f>
        <v>0</v>
      </c>
      <c r="X31" s="484"/>
      <c r="Y31" s="484"/>
      <c r="Z31" s="39" t="s">
        <v>5</v>
      </c>
      <c r="AA31" s="40" t="s">
        <v>41</v>
      </c>
      <c r="AB31" s="40" t="s">
        <v>42</v>
      </c>
      <c r="AC31" s="41" t="s">
        <v>43</v>
      </c>
      <c r="AD31" s="485"/>
      <c r="AE31" s="486"/>
      <c r="AF31" s="487"/>
      <c r="AG31" s="487"/>
      <c r="AH31" s="488">
        <f>TRUNC(AF31*I25/100,0)</f>
        <v>0</v>
      </c>
      <c r="AI31" s="489"/>
      <c r="AJ31" s="7"/>
    </row>
    <row r="32" spans="1:44" s="8" customFormat="1" ht="13.5" customHeight="1">
      <c r="A32" s="34"/>
      <c r="B32" s="814" t="s">
        <v>157</v>
      </c>
      <c r="C32" s="814"/>
      <c r="D32" s="814"/>
      <c r="E32" s="814"/>
      <c r="F32" s="814"/>
      <c r="G32" s="814"/>
      <c r="H32" s="814"/>
      <c r="I32" s="814"/>
      <c r="J32" s="814"/>
      <c r="K32" s="814"/>
      <c r="L32" s="814"/>
      <c r="M32" s="814"/>
      <c r="N32" s="35"/>
      <c r="O32" s="42"/>
      <c r="P32" s="42"/>
      <c r="Q32" s="426"/>
      <c r="R32" s="426"/>
      <c r="S32" s="484"/>
      <c r="T32" s="484"/>
      <c r="U32" s="484"/>
      <c r="V32" s="38" t="s">
        <v>4</v>
      </c>
      <c r="W32" s="484">
        <f>TRUNC(S32*I25/100,0)</f>
        <v>0</v>
      </c>
      <c r="X32" s="484"/>
      <c r="Y32" s="484"/>
      <c r="Z32" s="39" t="s">
        <v>5</v>
      </c>
      <c r="AA32" s="40" t="s">
        <v>41</v>
      </c>
      <c r="AB32" s="40" t="s">
        <v>42</v>
      </c>
      <c r="AC32" s="41" t="s">
        <v>43</v>
      </c>
      <c r="AD32" s="485"/>
      <c r="AE32" s="486"/>
      <c r="AF32" s="487"/>
      <c r="AG32" s="487"/>
      <c r="AH32" s="488">
        <f>TRUNC(AF32*I25/100,0)</f>
        <v>0</v>
      </c>
      <c r="AI32" s="489"/>
      <c r="AJ32" s="7"/>
    </row>
    <row r="33" spans="1:44" s="8" customFormat="1" ht="13.5" customHeight="1" thickBot="1">
      <c r="A33" s="43"/>
      <c r="B33" s="257"/>
      <c r="C33" s="258" t="s">
        <v>44</v>
      </c>
      <c r="D33" s="820"/>
      <c r="E33" s="820"/>
      <c r="F33" s="820"/>
      <c r="G33" s="820"/>
      <c r="H33" s="258"/>
      <c r="I33" s="259" t="s">
        <v>45</v>
      </c>
      <c r="J33" s="820"/>
      <c r="K33" s="820"/>
      <c r="L33" s="820"/>
      <c r="M33" s="820"/>
      <c r="N33" s="46"/>
      <c r="O33" s="47"/>
      <c r="P33" s="47"/>
      <c r="Q33" s="513"/>
      <c r="R33" s="513"/>
      <c r="S33" s="514"/>
      <c r="T33" s="514"/>
      <c r="U33" s="514"/>
      <c r="V33" s="48" t="s">
        <v>4</v>
      </c>
      <c r="W33" s="514">
        <f>TRUNC(S33*I25/100,0)</f>
        <v>0</v>
      </c>
      <c r="X33" s="514"/>
      <c r="Y33" s="514"/>
      <c r="Z33" s="49" t="s">
        <v>5</v>
      </c>
      <c r="AA33" s="50" t="s">
        <v>41</v>
      </c>
      <c r="AB33" s="50" t="s">
        <v>42</v>
      </c>
      <c r="AC33" s="51" t="s">
        <v>43</v>
      </c>
      <c r="AD33" s="515"/>
      <c r="AE33" s="516"/>
      <c r="AF33" s="517"/>
      <c r="AG33" s="517"/>
      <c r="AH33" s="518">
        <f>TRUNC(AF33*I25/100,0)</f>
        <v>0</v>
      </c>
      <c r="AI33" s="519"/>
      <c r="AJ33" s="7"/>
    </row>
    <row r="34" spans="1:44" s="8" customFormat="1" ht="15" customHeight="1">
      <c r="A34" s="52"/>
      <c r="B34" s="52" t="s">
        <v>46</v>
      </c>
      <c r="C34" s="53"/>
      <c r="D34" s="54"/>
      <c r="E34" s="54"/>
      <c r="F34" s="55"/>
      <c r="G34" s="54"/>
      <c r="H34" s="56"/>
      <c r="I34" s="56"/>
      <c r="J34" s="56"/>
      <c r="K34" s="56"/>
      <c r="L34" s="56"/>
      <c r="M34" s="56"/>
      <c r="N34" s="57"/>
      <c r="O34" s="58"/>
      <c r="P34" s="58"/>
      <c r="Q34" s="58"/>
      <c r="R34" s="58"/>
      <c r="S34" s="58"/>
      <c r="T34" s="58"/>
      <c r="U34" s="58"/>
      <c r="V34" s="58"/>
      <c r="W34" s="58"/>
      <c r="X34" s="58"/>
      <c r="Y34" s="58"/>
      <c r="Z34" s="58"/>
      <c r="AA34" s="58"/>
      <c r="AB34" s="59"/>
      <c r="AC34" s="60"/>
      <c r="AD34" s="61"/>
      <c r="AE34" s="61"/>
      <c r="AF34" s="58"/>
      <c r="AG34" s="58"/>
      <c r="AH34" s="58"/>
      <c r="AI34" s="58"/>
      <c r="AJ34" s="7"/>
    </row>
    <row r="35" spans="1:44" s="8" customFormat="1" ht="15" customHeight="1">
      <c r="A35" s="54"/>
      <c r="B35" s="62" t="s">
        <v>47</v>
      </c>
      <c r="C35" s="63"/>
      <c r="D35" s="63"/>
      <c r="E35" s="63"/>
      <c r="F35" s="55"/>
      <c r="G35" s="55"/>
      <c r="H35" s="55"/>
      <c r="I35" s="55"/>
      <c r="J35" s="55"/>
      <c r="K35" s="55"/>
      <c r="L35" s="55"/>
      <c r="M35" s="55"/>
      <c r="N35" s="64"/>
      <c r="O35" s="7"/>
      <c r="P35" s="7"/>
      <c r="Q35" s="7"/>
      <c r="R35" s="65"/>
      <c r="S35" s="66"/>
      <c r="T35" s="66"/>
      <c r="U35" s="66"/>
      <c r="V35" s="66"/>
      <c r="W35" s="7"/>
      <c r="X35" s="7"/>
      <c r="Y35" s="7"/>
      <c r="Z35" s="7"/>
      <c r="AA35" s="7"/>
      <c r="AB35" s="7"/>
      <c r="AC35" s="7"/>
      <c r="AD35" s="4"/>
      <c r="AE35" s="4"/>
      <c r="AF35" s="7"/>
      <c r="AG35" s="7"/>
      <c r="AH35" s="7"/>
      <c r="AI35" s="7"/>
      <c r="AJ35" s="7"/>
    </row>
    <row r="36" spans="1:44" s="8" customFormat="1" ht="15" customHeight="1">
      <c r="A36" s="67"/>
      <c r="B36" s="62" t="s">
        <v>48</v>
      </c>
      <c r="C36" s="68"/>
      <c r="D36" s="68"/>
      <c r="E36" s="68"/>
      <c r="F36" s="68"/>
      <c r="G36" s="68"/>
      <c r="H36" s="68"/>
      <c r="I36" s="68"/>
      <c r="J36" s="69"/>
      <c r="K36" s="70"/>
      <c r="L36" s="70"/>
      <c r="M36" s="70"/>
      <c r="N36" s="64"/>
      <c r="R36" s="65"/>
      <c r="S36" s="71"/>
      <c r="T36" s="71"/>
      <c r="U36" s="71"/>
      <c r="V36" s="71"/>
      <c r="AD36" s="72"/>
      <c r="AE36" s="72"/>
      <c r="AG36" s="73" t="s">
        <v>49</v>
      </c>
      <c r="AH36" s="73"/>
    </row>
    <row r="37" spans="1:44" s="79" customFormat="1" ht="18" customHeight="1">
      <c r="A37" s="1"/>
      <c r="B37" s="2"/>
      <c r="C37" s="1" t="s">
        <v>0</v>
      </c>
      <c r="D37" s="1"/>
      <c r="E37" s="1"/>
      <c r="F37" s="1"/>
      <c r="G37" s="1"/>
      <c r="H37" s="1"/>
      <c r="I37" s="758" t="s">
        <v>1</v>
      </c>
      <c r="J37" s="758"/>
      <c r="K37" s="1"/>
      <c r="L37" s="536" t="str">
        <f>L1</f>
        <v xml:space="preserve"> 請  求  書 ( 支払伝票 )</v>
      </c>
      <c r="M37" s="536"/>
      <c r="N37" s="536"/>
      <c r="O37" s="536"/>
      <c r="P37" s="536"/>
      <c r="Q37" s="536"/>
      <c r="R37" s="536"/>
      <c r="S37" s="536"/>
      <c r="T37" s="536"/>
      <c r="U37" s="536"/>
      <c r="V37" s="536"/>
      <c r="W37" s="536"/>
      <c r="X37" s="537"/>
      <c r="Y37" s="74"/>
      <c r="Z37" s="75"/>
      <c r="AA37" s="74"/>
      <c r="AB37" s="76"/>
      <c r="AC37" s="75"/>
      <c r="AD37" s="77"/>
      <c r="AE37" s="78"/>
      <c r="AF37" s="76"/>
      <c r="AG37" s="75"/>
      <c r="AH37" s="75"/>
      <c r="AI37" s="76"/>
      <c r="AJ37" s="1"/>
    </row>
    <row r="38" spans="1:44" s="79" customFormat="1" ht="18" customHeight="1">
      <c r="A38" s="1"/>
      <c r="B38" s="2"/>
      <c r="C38" s="1" t="s">
        <v>3</v>
      </c>
      <c r="D38" s="1"/>
      <c r="E38" s="1"/>
      <c r="F38" s="1"/>
      <c r="G38" s="1"/>
      <c r="H38" s="1"/>
      <c r="I38" s="758"/>
      <c r="J38" s="758"/>
      <c r="K38" s="1"/>
      <c r="L38" s="536"/>
      <c r="M38" s="536"/>
      <c r="N38" s="536"/>
      <c r="O38" s="536"/>
      <c r="P38" s="536"/>
      <c r="Q38" s="536"/>
      <c r="R38" s="536"/>
      <c r="S38" s="536"/>
      <c r="T38" s="536"/>
      <c r="U38" s="536"/>
      <c r="V38" s="536"/>
      <c r="W38" s="536"/>
      <c r="X38" s="537"/>
      <c r="Y38" s="80"/>
      <c r="Z38" s="2"/>
      <c r="AA38" s="80"/>
      <c r="AB38" s="81"/>
      <c r="AC38" s="2"/>
      <c r="AD38" s="82"/>
      <c r="AE38" s="83"/>
      <c r="AF38" s="81"/>
      <c r="AG38" s="2"/>
      <c r="AH38" s="2"/>
      <c r="AI38" s="81"/>
      <c r="AJ38" s="1"/>
    </row>
    <row r="39" spans="1:44" s="79" customFormat="1" ht="18" customHeight="1" thickBot="1">
      <c r="A39" s="1"/>
      <c r="B39" s="1"/>
      <c r="C39" s="1"/>
      <c r="D39" s="1"/>
      <c r="E39" s="1"/>
      <c r="F39" s="1"/>
      <c r="G39" s="1"/>
      <c r="H39" s="1"/>
      <c r="I39" s="1"/>
      <c r="J39" s="1"/>
      <c r="K39" s="1"/>
      <c r="L39" s="1"/>
      <c r="M39" s="1"/>
      <c r="N39" s="1"/>
      <c r="O39" s="1"/>
      <c r="P39" s="84" t="s">
        <v>4</v>
      </c>
      <c r="Q39" s="538" t="str">
        <f>Q3</f>
        <v>令和〇年7月20日</v>
      </c>
      <c r="R39" s="538"/>
      <c r="S39" s="538"/>
      <c r="T39" s="538"/>
      <c r="U39" s="538"/>
      <c r="V39" s="538"/>
      <c r="W39" s="1" t="s">
        <v>5</v>
      </c>
      <c r="X39" s="1"/>
      <c r="Y39" s="80"/>
      <c r="Z39" s="2"/>
      <c r="AA39" s="80"/>
      <c r="AB39" s="81"/>
      <c r="AC39" s="2"/>
      <c r="AD39" s="85"/>
      <c r="AE39" s="86"/>
      <c r="AF39" s="87"/>
      <c r="AG39" s="88"/>
      <c r="AH39" s="88"/>
      <c r="AI39" s="87"/>
      <c r="AJ39" s="1"/>
    </row>
    <row r="40" spans="1:44" s="90" customFormat="1" ht="13.5" customHeight="1">
      <c r="A40" s="539" t="str">
        <f>A4</f>
        <v>日付</v>
      </c>
      <c r="B40" s="540"/>
      <c r="C40" s="540" t="str">
        <f>C4</f>
        <v>名 称 ・ 寸 法 ・ 用 途</v>
      </c>
      <c r="D40" s="540"/>
      <c r="E40" s="540"/>
      <c r="F40" s="540"/>
      <c r="G40" s="540"/>
      <c r="H40" s="540"/>
      <c r="I40" s="540"/>
      <c r="J40" s="540"/>
      <c r="K40" s="544"/>
      <c r="L40" s="547" t="str">
        <f t="shared" ref="L40:L59" si="5">L4</f>
        <v>契   約   高①</v>
      </c>
      <c r="M40" s="522"/>
      <c r="N40" s="522"/>
      <c r="O40" s="522"/>
      <c r="P40" s="522"/>
      <c r="Q40" s="522"/>
      <c r="R40" s="522"/>
      <c r="S40" s="548"/>
      <c r="T40" s="547" t="str">
        <f>T4</f>
        <v>当 月 出 来 高②</v>
      </c>
      <c r="U40" s="522"/>
      <c r="V40" s="522"/>
      <c r="W40" s="522"/>
      <c r="X40" s="548"/>
      <c r="Y40" s="522" t="str">
        <f>Y4</f>
        <v>出来高累計（前回出来高+②）③</v>
      </c>
      <c r="Z40" s="522"/>
      <c r="AA40" s="522"/>
      <c r="AB40" s="522"/>
      <c r="AC40" s="523"/>
      <c r="AD40" s="524" t="str">
        <f>AD4</f>
        <v xml:space="preserve"> 注文書№</v>
      </c>
      <c r="AE40" s="525"/>
      <c r="AF40" s="528" t="str">
        <f>AF4</f>
        <v>0000000000</v>
      </c>
      <c r="AG40" s="528"/>
      <c r="AH40" s="528"/>
      <c r="AI40" s="529"/>
      <c r="AJ40" s="89"/>
    </row>
    <row r="41" spans="1:44" s="90" customFormat="1" ht="13.5" customHeight="1" thickBot="1">
      <c r="A41" s="541"/>
      <c r="B41" s="542"/>
      <c r="C41" s="542"/>
      <c r="D41" s="542"/>
      <c r="E41" s="542"/>
      <c r="F41" s="542"/>
      <c r="G41" s="542"/>
      <c r="H41" s="542"/>
      <c r="I41" s="542"/>
      <c r="J41" s="542"/>
      <c r="K41" s="546"/>
      <c r="L41" s="532" t="str">
        <f t="shared" si="5"/>
        <v>数 量</v>
      </c>
      <c r="M41" s="533"/>
      <c r="N41" s="280" t="str">
        <f t="shared" ref="N41:O56" si="6">N5</f>
        <v>単位</v>
      </c>
      <c r="O41" s="533" t="str">
        <f t="shared" si="6"/>
        <v>単 価</v>
      </c>
      <c r="P41" s="533"/>
      <c r="Q41" s="533" t="str">
        <f>Q5</f>
        <v>金   額</v>
      </c>
      <c r="R41" s="533"/>
      <c r="S41" s="534"/>
      <c r="T41" s="532" t="str">
        <f>T5</f>
        <v>%・数量</v>
      </c>
      <c r="U41" s="533"/>
      <c r="V41" s="533" t="str">
        <f>V5</f>
        <v>金   額</v>
      </c>
      <c r="W41" s="533"/>
      <c r="X41" s="534"/>
      <c r="Y41" s="532" t="str">
        <f>Y5</f>
        <v>%・数量</v>
      </c>
      <c r="Z41" s="533"/>
      <c r="AA41" s="533" t="str">
        <f>AA5</f>
        <v>金   額</v>
      </c>
      <c r="AB41" s="533"/>
      <c r="AC41" s="535"/>
      <c r="AD41" s="526"/>
      <c r="AE41" s="527"/>
      <c r="AF41" s="530"/>
      <c r="AG41" s="530"/>
      <c r="AH41" s="530"/>
      <c r="AI41" s="531"/>
      <c r="AJ41" s="89"/>
    </row>
    <row r="42" spans="1:44" s="90" customFormat="1" ht="13.5" customHeight="1">
      <c r="A42" s="571">
        <f>A6</f>
        <v>0</v>
      </c>
      <c r="B42" s="572"/>
      <c r="C42" s="824">
        <f>C6</f>
        <v>0</v>
      </c>
      <c r="D42" s="825"/>
      <c r="E42" s="825"/>
      <c r="F42" s="825"/>
      <c r="G42" s="825"/>
      <c r="H42" s="825"/>
      <c r="I42" s="825"/>
      <c r="J42" s="826"/>
      <c r="K42" s="92">
        <f t="shared" ref="K42:K59" si="7">K6</f>
        <v>0</v>
      </c>
      <c r="L42" s="575">
        <f t="shared" si="5"/>
        <v>0</v>
      </c>
      <c r="M42" s="576"/>
      <c r="N42" s="93">
        <f t="shared" si="6"/>
        <v>0</v>
      </c>
      <c r="O42" s="559">
        <f t="shared" si="6"/>
        <v>0</v>
      </c>
      <c r="P42" s="559"/>
      <c r="Q42" s="559">
        <f>Q6</f>
        <v>0</v>
      </c>
      <c r="R42" s="559"/>
      <c r="S42" s="560"/>
      <c r="T42" s="561">
        <f>T6</f>
        <v>0</v>
      </c>
      <c r="U42" s="562"/>
      <c r="V42" s="559" t="str">
        <f>V6</f>
        <v/>
      </c>
      <c r="W42" s="559"/>
      <c r="X42" s="560"/>
      <c r="Y42" s="561">
        <f>Y6</f>
        <v>0</v>
      </c>
      <c r="Z42" s="562"/>
      <c r="AA42" s="563" t="str">
        <f>AA6</f>
        <v/>
      </c>
      <c r="AB42" s="564"/>
      <c r="AC42" s="565"/>
      <c r="AD42" s="375" t="str">
        <f>AD6</f>
        <v>既払累計</v>
      </c>
      <c r="AE42" s="376"/>
      <c r="AF42" s="377">
        <f>AF6</f>
        <v>0</v>
      </c>
      <c r="AG42" s="378"/>
      <c r="AH42" s="378"/>
      <c r="AI42" s="379"/>
      <c r="AJ42" s="89"/>
    </row>
    <row r="43" spans="1:44" s="90" customFormat="1" ht="13.5" customHeight="1">
      <c r="A43" s="566">
        <f>A7</f>
        <v>0</v>
      </c>
      <c r="B43" s="567"/>
      <c r="C43" s="821" t="str">
        <f>C7</f>
        <v>○○工事</v>
      </c>
      <c r="D43" s="822"/>
      <c r="E43" s="822"/>
      <c r="F43" s="822"/>
      <c r="G43" s="822"/>
      <c r="H43" s="822"/>
      <c r="I43" s="822"/>
      <c r="J43" s="823"/>
      <c r="K43" s="94">
        <f t="shared" si="7"/>
        <v>0</v>
      </c>
      <c r="L43" s="549">
        <f t="shared" si="5"/>
        <v>1</v>
      </c>
      <c r="M43" s="550"/>
      <c r="N43" s="95" t="str">
        <f t="shared" si="6"/>
        <v>式</v>
      </c>
      <c r="O43" s="551">
        <f t="shared" si="6"/>
        <v>1000000</v>
      </c>
      <c r="P43" s="551"/>
      <c r="Q43" s="551">
        <f>Q7</f>
        <v>1000000</v>
      </c>
      <c r="R43" s="551"/>
      <c r="S43" s="552"/>
      <c r="T43" s="549">
        <f>T7</f>
        <v>0</v>
      </c>
      <c r="U43" s="550"/>
      <c r="V43" s="551">
        <f>V7</f>
        <v>0</v>
      </c>
      <c r="W43" s="551"/>
      <c r="X43" s="552"/>
      <c r="Y43" s="549">
        <f>Y7</f>
        <v>1</v>
      </c>
      <c r="Z43" s="550"/>
      <c r="AA43" s="553">
        <f>AA7</f>
        <v>1000000</v>
      </c>
      <c r="AB43" s="554"/>
      <c r="AC43" s="555"/>
      <c r="AD43" s="364">
        <f>AD7</f>
        <v>0</v>
      </c>
      <c r="AE43" s="364"/>
      <c r="AF43" s="556">
        <f>AF7</f>
        <v>0</v>
      </c>
      <c r="AG43" s="557"/>
      <c r="AH43" s="557"/>
      <c r="AI43" s="558"/>
      <c r="AJ43" s="89"/>
      <c r="AL43" s="96"/>
      <c r="AM43" s="96"/>
      <c r="AN43" s="96"/>
      <c r="AO43" s="96"/>
      <c r="AP43" s="96"/>
      <c r="AQ43" s="96"/>
      <c r="AR43" s="96"/>
    </row>
    <row r="44" spans="1:44" s="90" customFormat="1" ht="13.5" customHeight="1">
      <c r="A44" s="582">
        <f t="shared" ref="A44:A59" si="8">A8</f>
        <v>0</v>
      </c>
      <c r="B44" s="583"/>
      <c r="C44" s="830">
        <f t="shared" ref="C44:C59" si="9">C8</f>
        <v>0</v>
      </c>
      <c r="D44" s="831"/>
      <c r="E44" s="831"/>
      <c r="F44" s="831"/>
      <c r="G44" s="831"/>
      <c r="H44" s="831"/>
      <c r="I44" s="831"/>
      <c r="J44" s="832"/>
      <c r="K44" s="97">
        <f t="shared" si="7"/>
        <v>0</v>
      </c>
      <c r="L44" s="575">
        <f t="shared" si="5"/>
        <v>0</v>
      </c>
      <c r="M44" s="576"/>
      <c r="N44" s="98">
        <f t="shared" si="6"/>
        <v>0</v>
      </c>
      <c r="O44" s="577">
        <f t="shared" si="6"/>
        <v>0</v>
      </c>
      <c r="P44" s="577"/>
      <c r="Q44" s="577">
        <f t="shared" ref="Q44:Q69" si="10">Q8</f>
        <v>0</v>
      </c>
      <c r="R44" s="577"/>
      <c r="S44" s="578"/>
      <c r="T44" s="575">
        <f t="shared" ref="T44:T59" si="11">T8</f>
        <v>0</v>
      </c>
      <c r="U44" s="576"/>
      <c r="V44" s="577" t="str">
        <f t="shared" ref="V44:V59" si="12">V8</f>
        <v/>
      </c>
      <c r="W44" s="577"/>
      <c r="X44" s="578"/>
      <c r="Y44" s="575">
        <f t="shared" ref="Y44:Y59" si="13">Y8</f>
        <v>0</v>
      </c>
      <c r="Z44" s="576"/>
      <c r="AA44" s="579" t="str">
        <f t="shared" ref="AA44:AA59" si="14">AA8</f>
        <v/>
      </c>
      <c r="AB44" s="580"/>
      <c r="AC44" s="581"/>
      <c r="AD44" s="400">
        <f t="shared" ref="AD44:AD53" si="15">AD8</f>
        <v>0</v>
      </c>
      <c r="AE44" s="400"/>
      <c r="AF44" s="401">
        <f t="shared" ref="AF44:AF53" si="16">AF8</f>
        <v>0</v>
      </c>
      <c r="AG44" s="402"/>
      <c r="AH44" s="402"/>
      <c r="AI44" s="403"/>
      <c r="AJ44" s="89"/>
    </row>
    <row r="45" spans="1:44" s="90" customFormat="1" ht="13.5" customHeight="1">
      <c r="A45" s="582">
        <f t="shared" si="8"/>
        <v>0</v>
      </c>
      <c r="B45" s="583"/>
      <c r="C45" s="827" t="str">
        <f t="shared" si="9"/>
        <v>○○工事</v>
      </c>
      <c r="D45" s="828"/>
      <c r="E45" s="828"/>
      <c r="F45" s="828"/>
      <c r="G45" s="828"/>
      <c r="H45" s="828"/>
      <c r="I45" s="828"/>
      <c r="J45" s="829"/>
      <c r="K45" s="97">
        <f t="shared" si="7"/>
        <v>0</v>
      </c>
      <c r="L45" s="575">
        <f t="shared" si="5"/>
        <v>1</v>
      </c>
      <c r="M45" s="576"/>
      <c r="N45" s="98" t="str">
        <f t="shared" si="6"/>
        <v>式</v>
      </c>
      <c r="O45" s="577">
        <f t="shared" si="6"/>
        <v>1000000</v>
      </c>
      <c r="P45" s="577"/>
      <c r="Q45" s="577">
        <f t="shared" si="10"/>
        <v>1000000</v>
      </c>
      <c r="R45" s="577"/>
      <c r="S45" s="578"/>
      <c r="T45" s="575">
        <f t="shared" si="11"/>
        <v>0</v>
      </c>
      <c r="U45" s="576"/>
      <c r="V45" s="577">
        <f t="shared" si="12"/>
        <v>0</v>
      </c>
      <c r="W45" s="577"/>
      <c r="X45" s="578"/>
      <c r="Y45" s="575">
        <f t="shared" si="13"/>
        <v>1</v>
      </c>
      <c r="Z45" s="576"/>
      <c r="AA45" s="579">
        <f t="shared" si="14"/>
        <v>1000000</v>
      </c>
      <c r="AB45" s="580"/>
      <c r="AC45" s="581"/>
      <c r="AD45" s="392">
        <f t="shared" si="15"/>
        <v>0</v>
      </c>
      <c r="AE45" s="392"/>
      <c r="AF45" s="556">
        <f t="shared" si="16"/>
        <v>0</v>
      </c>
      <c r="AG45" s="557"/>
      <c r="AH45" s="557"/>
      <c r="AI45" s="558"/>
      <c r="AJ45" s="89"/>
      <c r="AL45" s="96"/>
      <c r="AM45" s="96"/>
      <c r="AN45" s="96"/>
      <c r="AO45" s="96"/>
      <c r="AP45" s="96"/>
      <c r="AQ45" s="96"/>
      <c r="AR45" s="96"/>
    </row>
    <row r="46" spans="1:44" s="90" customFormat="1" ht="13.5" customHeight="1">
      <c r="A46" s="592">
        <f t="shared" si="8"/>
        <v>0</v>
      </c>
      <c r="B46" s="593"/>
      <c r="C46" s="833">
        <f t="shared" si="9"/>
        <v>0</v>
      </c>
      <c r="D46" s="834"/>
      <c r="E46" s="834"/>
      <c r="F46" s="834"/>
      <c r="G46" s="834"/>
      <c r="H46" s="834"/>
      <c r="I46" s="834"/>
      <c r="J46" s="835"/>
      <c r="K46" s="99">
        <f t="shared" si="7"/>
        <v>0</v>
      </c>
      <c r="L46" s="588">
        <f t="shared" si="5"/>
        <v>0</v>
      </c>
      <c r="M46" s="589"/>
      <c r="N46" s="26">
        <f t="shared" si="6"/>
        <v>0</v>
      </c>
      <c r="O46" s="586">
        <f t="shared" si="6"/>
        <v>0</v>
      </c>
      <c r="P46" s="586"/>
      <c r="Q46" s="586">
        <f t="shared" si="10"/>
        <v>0</v>
      </c>
      <c r="R46" s="586"/>
      <c r="S46" s="587"/>
      <c r="T46" s="588">
        <f t="shared" si="11"/>
        <v>0</v>
      </c>
      <c r="U46" s="589"/>
      <c r="V46" s="586" t="str">
        <f t="shared" si="12"/>
        <v/>
      </c>
      <c r="W46" s="586"/>
      <c r="X46" s="587"/>
      <c r="Y46" s="588">
        <f t="shared" si="13"/>
        <v>0</v>
      </c>
      <c r="Z46" s="589"/>
      <c r="AA46" s="471" t="str">
        <f t="shared" si="14"/>
        <v/>
      </c>
      <c r="AB46" s="590"/>
      <c r="AC46" s="591"/>
      <c r="AD46" s="364">
        <f t="shared" si="15"/>
        <v>0</v>
      </c>
      <c r="AE46" s="364"/>
      <c r="AF46" s="401">
        <f t="shared" si="16"/>
        <v>0</v>
      </c>
      <c r="AG46" s="402"/>
      <c r="AH46" s="402"/>
      <c r="AI46" s="403"/>
      <c r="AJ46" s="89"/>
    </row>
    <row r="47" spans="1:44" s="90" customFormat="1" ht="13.5" customHeight="1">
      <c r="A47" s="566">
        <f t="shared" si="8"/>
        <v>0</v>
      </c>
      <c r="B47" s="567"/>
      <c r="C47" s="821">
        <f t="shared" si="9"/>
        <v>0</v>
      </c>
      <c r="D47" s="822"/>
      <c r="E47" s="822"/>
      <c r="F47" s="822"/>
      <c r="G47" s="822"/>
      <c r="H47" s="822"/>
      <c r="I47" s="822"/>
      <c r="J47" s="823"/>
      <c r="K47" s="94">
        <f t="shared" si="7"/>
        <v>0</v>
      </c>
      <c r="L47" s="549">
        <f t="shared" si="5"/>
        <v>0</v>
      </c>
      <c r="M47" s="550"/>
      <c r="N47" s="95">
        <f t="shared" si="6"/>
        <v>0</v>
      </c>
      <c r="O47" s="551">
        <f t="shared" si="6"/>
        <v>0</v>
      </c>
      <c r="P47" s="551"/>
      <c r="Q47" s="551">
        <f t="shared" si="10"/>
        <v>0</v>
      </c>
      <c r="R47" s="551"/>
      <c r="S47" s="552"/>
      <c r="T47" s="549">
        <f t="shared" si="11"/>
        <v>0</v>
      </c>
      <c r="U47" s="550"/>
      <c r="V47" s="551" t="str">
        <f t="shared" si="12"/>
        <v/>
      </c>
      <c r="W47" s="551"/>
      <c r="X47" s="552"/>
      <c r="Y47" s="549">
        <f t="shared" si="13"/>
        <v>0</v>
      </c>
      <c r="Z47" s="550"/>
      <c r="AA47" s="553" t="str">
        <f t="shared" si="14"/>
        <v/>
      </c>
      <c r="AB47" s="554"/>
      <c r="AC47" s="555"/>
      <c r="AD47" s="364">
        <f t="shared" si="15"/>
        <v>0</v>
      </c>
      <c r="AE47" s="364"/>
      <c r="AF47" s="556">
        <f t="shared" si="16"/>
        <v>0</v>
      </c>
      <c r="AG47" s="557"/>
      <c r="AH47" s="557"/>
      <c r="AI47" s="558"/>
      <c r="AJ47" s="89"/>
      <c r="AL47" s="96"/>
      <c r="AM47" s="96"/>
      <c r="AN47" s="96"/>
      <c r="AO47" s="96"/>
      <c r="AP47" s="96"/>
      <c r="AQ47" s="96"/>
      <c r="AR47" s="96"/>
    </row>
    <row r="48" spans="1:44" s="90" customFormat="1" ht="13.5" customHeight="1">
      <c r="A48" s="582">
        <f t="shared" si="8"/>
        <v>0</v>
      </c>
      <c r="B48" s="583"/>
      <c r="C48" s="830">
        <f t="shared" si="9"/>
        <v>0</v>
      </c>
      <c r="D48" s="831"/>
      <c r="E48" s="831"/>
      <c r="F48" s="831"/>
      <c r="G48" s="831"/>
      <c r="H48" s="831"/>
      <c r="I48" s="831"/>
      <c r="J48" s="832"/>
      <c r="K48" s="97">
        <f t="shared" si="7"/>
        <v>0</v>
      </c>
      <c r="L48" s="575">
        <f t="shared" si="5"/>
        <v>0</v>
      </c>
      <c r="M48" s="576"/>
      <c r="N48" s="26">
        <f t="shared" si="6"/>
        <v>0</v>
      </c>
      <c r="O48" s="577">
        <f t="shared" si="6"/>
        <v>0</v>
      </c>
      <c r="P48" s="577"/>
      <c r="Q48" s="577">
        <f t="shared" si="10"/>
        <v>0</v>
      </c>
      <c r="R48" s="577"/>
      <c r="S48" s="578"/>
      <c r="T48" s="575">
        <f t="shared" si="11"/>
        <v>0</v>
      </c>
      <c r="U48" s="576"/>
      <c r="V48" s="577" t="str">
        <f t="shared" si="12"/>
        <v/>
      </c>
      <c r="W48" s="577"/>
      <c r="X48" s="578"/>
      <c r="Y48" s="575">
        <f t="shared" si="13"/>
        <v>0</v>
      </c>
      <c r="Z48" s="576"/>
      <c r="AA48" s="579" t="str">
        <f t="shared" si="14"/>
        <v/>
      </c>
      <c r="AB48" s="580"/>
      <c r="AC48" s="581"/>
      <c r="AD48" s="400">
        <f t="shared" si="15"/>
        <v>0</v>
      </c>
      <c r="AE48" s="400"/>
      <c r="AF48" s="401">
        <f t="shared" si="16"/>
        <v>0</v>
      </c>
      <c r="AG48" s="402"/>
      <c r="AH48" s="402"/>
      <c r="AI48" s="403"/>
      <c r="AJ48" s="89"/>
    </row>
    <row r="49" spans="1:44" s="90" customFormat="1" ht="13.5" customHeight="1">
      <c r="A49" s="582">
        <f t="shared" si="8"/>
        <v>0</v>
      </c>
      <c r="B49" s="583"/>
      <c r="C49" s="827">
        <f t="shared" si="9"/>
        <v>0</v>
      </c>
      <c r="D49" s="828"/>
      <c r="E49" s="828"/>
      <c r="F49" s="828"/>
      <c r="G49" s="828"/>
      <c r="H49" s="828"/>
      <c r="I49" s="828"/>
      <c r="J49" s="829"/>
      <c r="K49" s="97">
        <f t="shared" si="7"/>
        <v>0</v>
      </c>
      <c r="L49" s="575">
        <f t="shared" si="5"/>
        <v>0</v>
      </c>
      <c r="M49" s="576"/>
      <c r="N49" s="95">
        <f t="shared" si="6"/>
        <v>0</v>
      </c>
      <c r="O49" s="577">
        <f t="shared" si="6"/>
        <v>0</v>
      </c>
      <c r="P49" s="577"/>
      <c r="Q49" s="577">
        <f t="shared" si="10"/>
        <v>0</v>
      </c>
      <c r="R49" s="577"/>
      <c r="S49" s="578"/>
      <c r="T49" s="575">
        <f t="shared" si="11"/>
        <v>0</v>
      </c>
      <c r="U49" s="576"/>
      <c r="V49" s="577" t="str">
        <f t="shared" si="12"/>
        <v/>
      </c>
      <c r="W49" s="577"/>
      <c r="X49" s="578"/>
      <c r="Y49" s="575">
        <f t="shared" si="13"/>
        <v>0</v>
      </c>
      <c r="Z49" s="576"/>
      <c r="AA49" s="579" t="str">
        <f t="shared" si="14"/>
        <v/>
      </c>
      <c r="AB49" s="580"/>
      <c r="AC49" s="581"/>
      <c r="AD49" s="392">
        <f t="shared" si="15"/>
        <v>0</v>
      </c>
      <c r="AE49" s="392"/>
      <c r="AF49" s="556">
        <f t="shared" si="16"/>
        <v>0</v>
      </c>
      <c r="AG49" s="557"/>
      <c r="AH49" s="557"/>
      <c r="AI49" s="558"/>
      <c r="AJ49" s="89"/>
      <c r="AL49" s="96"/>
      <c r="AM49" s="96"/>
      <c r="AN49" s="96"/>
      <c r="AO49" s="96"/>
      <c r="AP49" s="96"/>
      <c r="AQ49" s="96"/>
      <c r="AR49" s="96"/>
    </row>
    <row r="50" spans="1:44" s="90" customFormat="1" ht="13.5" customHeight="1">
      <c r="A50" s="592">
        <f t="shared" si="8"/>
        <v>0</v>
      </c>
      <c r="B50" s="593"/>
      <c r="C50" s="833">
        <f t="shared" si="9"/>
        <v>0</v>
      </c>
      <c r="D50" s="834"/>
      <c r="E50" s="834"/>
      <c r="F50" s="834"/>
      <c r="G50" s="834"/>
      <c r="H50" s="834"/>
      <c r="I50" s="834"/>
      <c r="J50" s="835"/>
      <c r="K50" s="99">
        <f t="shared" si="7"/>
        <v>0</v>
      </c>
      <c r="L50" s="588">
        <f t="shared" si="5"/>
        <v>0</v>
      </c>
      <c r="M50" s="589"/>
      <c r="N50" s="26">
        <f t="shared" si="6"/>
        <v>0</v>
      </c>
      <c r="O50" s="586">
        <f t="shared" si="6"/>
        <v>0</v>
      </c>
      <c r="P50" s="586"/>
      <c r="Q50" s="586">
        <f t="shared" si="10"/>
        <v>0</v>
      </c>
      <c r="R50" s="586"/>
      <c r="S50" s="587"/>
      <c r="T50" s="588">
        <f t="shared" si="11"/>
        <v>0</v>
      </c>
      <c r="U50" s="589"/>
      <c r="V50" s="586" t="str">
        <f t="shared" si="12"/>
        <v/>
      </c>
      <c r="W50" s="586"/>
      <c r="X50" s="587"/>
      <c r="Y50" s="588">
        <f t="shared" si="13"/>
        <v>0</v>
      </c>
      <c r="Z50" s="589"/>
      <c r="AA50" s="471" t="str">
        <f t="shared" si="14"/>
        <v/>
      </c>
      <c r="AB50" s="590"/>
      <c r="AC50" s="591"/>
      <c r="AD50" s="364">
        <f t="shared" si="15"/>
        <v>0</v>
      </c>
      <c r="AE50" s="364"/>
      <c r="AF50" s="401">
        <f t="shared" si="16"/>
        <v>0</v>
      </c>
      <c r="AG50" s="402"/>
      <c r="AH50" s="402"/>
      <c r="AI50" s="403"/>
      <c r="AJ50" s="89"/>
    </row>
    <row r="51" spans="1:44" s="90" customFormat="1" ht="13.5" customHeight="1">
      <c r="A51" s="566">
        <f t="shared" si="8"/>
        <v>0</v>
      </c>
      <c r="B51" s="567"/>
      <c r="C51" s="821">
        <f t="shared" si="9"/>
        <v>0</v>
      </c>
      <c r="D51" s="822"/>
      <c r="E51" s="822"/>
      <c r="F51" s="822"/>
      <c r="G51" s="822"/>
      <c r="H51" s="822"/>
      <c r="I51" s="822"/>
      <c r="J51" s="823"/>
      <c r="K51" s="94">
        <f t="shared" si="7"/>
        <v>0</v>
      </c>
      <c r="L51" s="549">
        <f t="shared" si="5"/>
        <v>0</v>
      </c>
      <c r="M51" s="550"/>
      <c r="N51" s="95">
        <f t="shared" si="6"/>
        <v>0</v>
      </c>
      <c r="O51" s="551">
        <f t="shared" si="6"/>
        <v>0</v>
      </c>
      <c r="P51" s="551"/>
      <c r="Q51" s="551">
        <f t="shared" si="10"/>
        <v>0</v>
      </c>
      <c r="R51" s="551"/>
      <c r="S51" s="552"/>
      <c r="T51" s="549">
        <f t="shared" si="11"/>
        <v>0</v>
      </c>
      <c r="U51" s="550"/>
      <c r="V51" s="551" t="str">
        <f t="shared" si="12"/>
        <v/>
      </c>
      <c r="W51" s="551"/>
      <c r="X51" s="552"/>
      <c r="Y51" s="549">
        <f t="shared" si="13"/>
        <v>0</v>
      </c>
      <c r="Z51" s="550"/>
      <c r="AA51" s="553" t="str">
        <f t="shared" si="14"/>
        <v/>
      </c>
      <c r="AB51" s="554"/>
      <c r="AC51" s="555"/>
      <c r="AD51" s="594">
        <f t="shared" si="15"/>
        <v>0</v>
      </c>
      <c r="AE51" s="392"/>
      <c r="AF51" s="556">
        <f t="shared" si="16"/>
        <v>0</v>
      </c>
      <c r="AG51" s="557"/>
      <c r="AH51" s="557"/>
      <c r="AI51" s="558"/>
      <c r="AJ51" s="89"/>
      <c r="AL51" s="96"/>
      <c r="AM51" s="96"/>
      <c r="AN51" s="96"/>
      <c r="AO51" s="96"/>
      <c r="AP51" s="96"/>
      <c r="AQ51" s="96"/>
      <c r="AR51" s="96"/>
    </row>
    <row r="52" spans="1:44" s="90" customFormat="1" ht="13.5" customHeight="1">
      <c r="A52" s="582">
        <f t="shared" si="8"/>
        <v>0</v>
      </c>
      <c r="B52" s="583"/>
      <c r="C52" s="830">
        <f t="shared" si="9"/>
        <v>0</v>
      </c>
      <c r="D52" s="831"/>
      <c r="E52" s="831"/>
      <c r="F52" s="831"/>
      <c r="G52" s="831"/>
      <c r="H52" s="831"/>
      <c r="I52" s="831"/>
      <c r="J52" s="832"/>
      <c r="K52" s="97">
        <f t="shared" si="7"/>
        <v>0</v>
      </c>
      <c r="L52" s="575">
        <f t="shared" si="5"/>
        <v>0</v>
      </c>
      <c r="M52" s="576"/>
      <c r="N52" s="26">
        <f t="shared" si="6"/>
        <v>0</v>
      </c>
      <c r="O52" s="577">
        <f t="shared" si="6"/>
        <v>0</v>
      </c>
      <c r="P52" s="577"/>
      <c r="Q52" s="577">
        <f t="shared" si="10"/>
        <v>0</v>
      </c>
      <c r="R52" s="577"/>
      <c r="S52" s="578"/>
      <c r="T52" s="575">
        <f t="shared" si="11"/>
        <v>0</v>
      </c>
      <c r="U52" s="576"/>
      <c r="V52" s="577" t="str">
        <f t="shared" si="12"/>
        <v/>
      </c>
      <c r="W52" s="577"/>
      <c r="X52" s="578"/>
      <c r="Y52" s="575">
        <f t="shared" si="13"/>
        <v>0</v>
      </c>
      <c r="Z52" s="576"/>
      <c r="AA52" s="579" t="str">
        <f t="shared" si="14"/>
        <v/>
      </c>
      <c r="AB52" s="580"/>
      <c r="AC52" s="581"/>
      <c r="AD52" s="364" t="str">
        <f t="shared" si="15"/>
        <v>増 ・ 減</v>
      </c>
      <c r="AE52" s="364"/>
      <c r="AF52" s="401">
        <f t="shared" si="16"/>
        <v>0</v>
      </c>
      <c r="AG52" s="402"/>
      <c r="AH52" s="402"/>
      <c r="AI52" s="403"/>
      <c r="AJ52" s="89"/>
    </row>
    <row r="53" spans="1:44" s="90" customFormat="1" ht="13.5" customHeight="1">
      <c r="A53" s="582">
        <f t="shared" si="8"/>
        <v>0</v>
      </c>
      <c r="B53" s="583"/>
      <c r="C53" s="827">
        <f t="shared" si="9"/>
        <v>0</v>
      </c>
      <c r="D53" s="828"/>
      <c r="E53" s="828"/>
      <c r="F53" s="828"/>
      <c r="G53" s="828"/>
      <c r="H53" s="828"/>
      <c r="I53" s="828"/>
      <c r="J53" s="829"/>
      <c r="K53" s="97">
        <f t="shared" si="7"/>
        <v>0</v>
      </c>
      <c r="L53" s="575">
        <f t="shared" si="5"/>
        <v>0</v>
      </c>
      <c r="M53" s="576"/>
      <c r="N53" s="95">
        <f t="shared" si="6"/>
        <v>0</v>
      </c>
      <c r="O53" s="577">
        <f t="shared" si="6"/>
        <v>0</v>
      </c>
      <c r="P53" s="577"/>
      <c r="Q53" s="577">
        <f t="shared" si="10"/>
        <v>0</v>
      </c>
      <c r="R53" s="577"/>
      <c r="S53" s="578"/>
      <c r="T53" s="575">
        <f t="shared" si="11"/>
        <v>0</v>
      </c>
      <c r="U53" s="576"/>
      <c r="V53" s="577" t="str">
        <f t="shared" si="12"/>
        <v/>
      </c>
      <c r="W53" s="577"/>
      <c r="X53" s="578"/>
      <c r="Y53" s="575">
        <f t="shared" si="13"/>
        <v>0</v>
      </c>
      <c r="Z53" s="576"/>
      <c r="AA53" s="579" t="str">
        <f t="shared" si="14"/>
        <v/>
      </c>
      <c r="AB53" s="580"/>
      <c r="AC53" s="581"/>
      <c r="AD53" s="595">
        <f t="shared" si="15"/>
        <v>0</v>
      </c>
      <c r="AE53" s="410"/>
      <c r="AF53" s="435">
        <f t="shared" si="16"/>
        <v>0</v>
      </c>
      <c r="AG53" s="596"/>
      <c r="AH53" s="596"/>
      <c r="AI53" s="597"/>
      <c r="AJ53" s="89"/>
      <c r="AL53" s="96"/>
      <c r="AM53" s="96"/>
      <c r="AN53" s="96"/>
      <c r="AO53" s="96"/>
      <c r="AP53" s="96"/>
      <c r="AQ53" s="96"/>
      <c r="AR53" s="96"/>
    </row>
    <row r="54" spans="1:44" s="90" customFormat="1" ht="13.5" customHeight="1">
      <c r="A54" s="592">
        <f t="shared" si="8"/>
        <v>0</v>
      </c>
      <c r="B54" s="593"/>
      <c r="C54" s="833">
        <f t="shared" si="9"/>
        <v>0</v>
      </c>
      <c r="D54" s="834"/>
      <c r="E54" s="834"/>
      <c r="F54" s="834"/>
      <c r="G54" s="834"/>
      <c r="H54" s="834"/>
      <c r="I54" s="834"/>
      <c r="J54" s="835"/>
      <c r="K54" s="99">
        <f t="shared" si="7"/>
        <v>0</v>
      </c>
      <c r="L54" s="588">
        <f t="shared" si="5"/>
        <v>0</v>
      </c>
      <c r="M54" s="589"/>
      <c r="N54" s="26">
        <f t="shared" si="6"/>
        <v>0</v>
      </c>
      <c r="O54" s="586">
        <f t="shared" si="6"/>
        <v>0</v>
      </c>
      <c r="P54" s="586"/>
      <c r="Q54" s="586">
        <f t="shared" si="10"/>
        <v>0</v>
      </c>
      <c r="R54" s="586"/>
      <c r="S54" s="587"/>
      <c r="T54" s="588">
        <f t="shared" si="11"/>
        <v>0</v>
      </c>
      <c r="U54" s="589"/>
      <c r="V54" s="586" t="str">
        <f t="shared" si="12"/>
        <v/>
      </c>
      <c r="W54" s="586"/>
      <c r="X54" s="587"/>
      <c r="Y54" s="588">
        <f t="shared" si="13"/>
        <v>0</v>
      </c>
      <c r="Z54" s="589"/>
      <c r="AA54" s="471" t="str">
        <f t="shared" si="14"/>
        <v/>
      </c>
      <c r="AB54" s="590"/>
      <c r="AC54" s="591"/>
      <c r="AD54" s="598" t="str">
        <f>AD18</f>
        <v>支払回数</v>
      </c>
      <c r="AE54" s="599"/>
      <c r="AF54" s="601">
        <f>AF18</f>
        <v>4</v>
      </c>
      <c r="AG54" s="424" t="str">
        <f>AG18</f>
        <v>回</v>
      </c>
      <c r="AH54" s="415" t="str">
        <f>AH18</f>
        <v>精算</v>
      </c>
      <c r="AI54" s="416"/>
      <c r="AJ54" s="89"/>
    </row>
    <row r="55" spans="1:44" s="90" customFormat="1" ht="13.5" customHeight="1">
      <c r="A55" s="566">
        <f t="shared" si="8"/>
        <v>0</v>
      </c>
      <c r="B55" s="567"/>
      <c r="C55" s="821">
        <f t="shared" si="9"/>
        <v>0</v>
      </c>
      <c r="D55" s="822"/>
      <c r="E55" s="822"/>
      <c r="F55" s="822"/>
      <c r="G55" s="822"/>
      <c r="H55" s="822"/>
      <c r="I55" s="822"/>
      <c r="J55" s="823"/>
      <c r="K55" s="94">
        <f t="shared" si="7"/>
        <v>0</v>
      </c>
      <c r="L55" s="549">
        <f t="shared" si="5"/>
        <v>0</v>
      </c>
      <c r="M55" s="550"/>
      <c r="N55" s="95">
        <f t="shared" si="6"/>
        <v>0</v>
      </c>
      <c r="O55" s="551">
        <f t="shared" si="6"/>
        <v>0</v>
      </c>
      <c r="P55" s="551"/>
      <c r="Q55" s="551">
        <f t="shared" si="10"/>
        <v>0</v>
      </c>
      <c r="R55" s="551"/>
      <c r="S55" s="552"/>
      <c r="T55" s="549">
        <f t="shared" si="11"/>
        <v>0</v>
      </c>
      <c r="U55" s="550"/>
      <c r="V55" s="551" t="str">
        <f t="shared" si="12"/>
        <v/>
      </c>
      <c r="W55" s="551"/>
      <c r="X55" s="552"/>
      <c r="Y55" s="549">
        <f t="shared" si="13"/>
        <v>0</v>
      </c>
      <c r="Z55" s="550"/>
      <c r="AA55" s="553" t="str">
        <f t="shared" si="14"/>
        <v/>
      </c>
      <c r="AB55" s="554"/>
      <c r="AC55" s="555"/>
      <c r="AD55" s="600"/>
      <c r="AE55" s="426"/>
      <c r="AF55" s="602"/>
      <c r="AG55" s="425"/>
      <c r="AH55" s="417"/>
      <c r="AI55" s="418"/>
      <c r="AJ55" s="89"/>
      <c r="AL55" s="96"/>
      <c r="AM55" s="96"/>
      <c r="AN55" s="96"/>
      <c r="AO55" s="96"/>
      <c r="AP55" s="96"/>
      <c r="AQ55" s="96"/>
      <c r="AR55" s="96"/>
    </row>
    <row r="56" spans="1:44" s="90" customFormat="1" ht="13.5" customHeight="1">
      <c r="A56" s="582">
        <f t="shared" si="8"/>
        <v>0</v>
      </c>
      <c r="B56" s="583"/>
      <c r="C56" s="830">
        <f t="shared" si="9"/>
        <v>0</v>
      </c>
      <c r="D56" s="831"/>
      <c r="E56" s="831"/>
      <c r="F56" s="831"/>
      <c r="G56" s="831"/>
      <c r="H56" s="831"/>
      <c r="I56" s="831"/>
      <c r="J56" s="832"/>
      <c r="K56" s="97">
        <f t="shared" si="7"/>
        <v>0</v>
      </c>
      <c r="L56" s="575">
        <f t="shared" si="5"/>
        <v>0</v>
      </c>
      <c r="M56" s="576"/>
      <c r="N56" s="26">
        <f t="shared" si="6"/>
        <v>0</v>
      </c>
      <c r="O56" s="577">
        <f t="shared" si="6"/>
        <v>0</v>
      </c>
      <c r="P56" s="577"/>
      <c r="Q56" s="577">
        <f t="shared" si="10"/>
        <v>0</v>
      </c>
      <c r="R56" s="577"/>
      <c r="S56" s="578"/>
      <c r="T56" s="575">
        <f t="shared" si="11"/>
        <v>0</v>
      </c>
      <c r="U56" s="576"/>
      <c r="V56" s="577" t="str">
        <f t="shared" si="12"/>
        <v/>
      </c>
      <c r="W56" s="577"/>
      <c r="X56" s="578"/>
      <c r="Y56" s="575">
        <f t="shared" si="13"/>
        <v>0</v>
      </c>
      <c r="Z56" s="576"/>
      <c r="AA56" s="579" t="str">
        <f t="shared" si="14"/>
        <v/>
      </c>
      <c r="AB56" s="580"/>
      <c r="AC56" s="581"/>
      <c r="AD56" s="430" t="str">
        <f t="shared" ref="AD56:AD62" si="17">AD20</f>
        <v>今月迄</v>
      </c>
      <c r="AE56" s="430"/>
      <c r="AF56" s="401">
        <f t="shared" ref="AF56:AF69" si="18">AF20</f>
        <v>0</v>
      </c>
      <c r="AG56" s="402"/>
      <c r="AH56" s="402"/>
      <c r="AI56" s="403"/>
      <c r="AJ56" s="89"/>
    </row>
    <row r="57" spans="1:44" s="90" customFormat="1" ht="13.5" customHeight="1">
      <c r="A57" s="582">
        <f t="shared" si="8"/>
        <v>0</v>
      </c>
      <c r="B57" s="583"/>
      <c r="C57" s="827">
        <f t="shared" si="9"/>
        <v>0</v>
      </c>
      <c r="D57" s="828"/>
      <c r="E57" s="828"/>
      <c r="F57" s="828"/>
      <c r="G57" s="828"/>
      <c r="H57" s="828"/>
      <c r="I57" s="828"/>
      <c r="J57" s="829"/>
      <c r="K57" s="97">
        <f t="shared" si="7"/>
        <v>0</v>
      </c>
      <c r="L57" s="575">
        <f t="shared" si="5"/>
        <v>0</v>
      </c>
      <c r="M57" s="576"/>
      <c r="N57" s="95">
        <f t="shared" ref="N57:O65" si="19">N21</f>
        <v>0</v>
      </c>
      <c r="O57" s="577">
        <f t="shared" si="19"/>
        <v>0</v>
      </c>
      <c r="P57" s="577"/>
      <c r="Q57" s="577">
        <f t="shared" si="10"/>
        <v>0</v>
      </c>
      <c r="R57" s="577"/>
      <c r="S57" s="578"/>
      <c r="T57" s="575">
        <f t="shared" si="11"/>
        <v>0</v>
      </c>
      <c r="U57" s="576"/>
      <c r="V57" s="577" t="str">
        <f t="shared" si="12"/>
        <v/>
      </c>
      <c r="W57" s="577"/>
      <c r="X57" s="578"/>
      <c r="Y57" s="575">
        <f t="shared" si="13"/>
        <v>0</v>
      </c>
      <c r="Z57" s="576"/>
      <c r="AA57" s="579" t="str">
        <f t="shared" si="14"/>
        <v/>
      </c>
      <c r="AB57" s="580"/>
      <c r="AC57" s="581"/>
      <c r="AD57" s="426" t="str">
        <f t="shared" si="17"/>
        <v>出来高</v>
      </c>
      <c r="AE57" s="426"/>
      <c r="AF57" s="427">
        <f t="shared" si="18"/>
        <v>0</v>
      </c>
      <c r="AG57" s="428"/>
      <c r="AH57" s="428"/>
      <c r="AI57" s="429"/>
      <c r="AJ57" s="89"/>
      <c r="AL57" s="96"/>
      <c r="AM57" s="96"/>
      <c r="AN57" s="96"/>
      <c r="AO57" s="96"/>
      <c r="AP57" s="96"/>
      <c r="AQ57" s="96"/>
      <c r="AR57" s="96"/>
    </row>
    <row r="58" spans="1:44" s="90" customFormat="1" ht="13.5" customHeight="1">
      <c r="A58" s="592">
        <f t="shared" si="8"/>
        <v>0</v>
      </c>
      <c r="B58" s="593"/>
      <c r="C58" s="833">
        <f t="shared" si="9"/>
        <v>0</v>
      </c>
      <c r="D58" s="834"/>
      <c r="E58" s="834"/>
      <c r="F58" s="834"/>
      <c r="G58" s="834"/>
      <c r="H58" s="834"/>
      <c r="I58" s="834"/>
      <c r="J58" s="835"/>
      <c r="K58" s="99">
        <f t="shared" si="7"/>
        <v>0</v>
      </c>
      <c r="L58" s="588">
        <f t="shared" si="5"/>
        <v>0</v>
      </c>
      <c r="M58" s="589"/>
      <c r="N58" s="26">
        <f t="shared" si="19"/>
        <v>0</v>
      </c>
      <c r="O58" s="586">
        <f t="shared" si="19"/>
        <v>0</v>
      </c>
      <c r="P58" s="586"/>
      <c r="Q58" s="586">
        <f t="shared" si="10"/>
        <v>0</v>
      </c>
      <c r="R58" s="586"/>
      <c r="S58" s="587"/>
      <c r="T58" s="588">
        <f t="shared" si="11"/>
        <v>0</v>
      </c>
      <c r="U58" s="589"/>
      <c r="V58" s="586" t="str">
        <f t="shared" si="12"/>
        <v/>
      </c>
      <c r="W58" s="586"/>
      <c r="X58" s="587"/>
      <c r="Y58" s="588">
        <f t="shared" si="13"/>
        <v>0</v>
      </c>
      <c r="Z58" s="589"/>
      <c r="AA58" s="471" t="str">
        <f t="shared" si="14"/>
        <v/>
      </c>
      <c r="AB58" s="590"/>
      <c r="AC58" s="591"/>
      <c r="AD58" s="364" t="str">
        <f t="shared" si="17"/>
        <v>上   記</v>
      </c>
      <c r="AE58" s="364"/>
      <c r="AF58" s="377">
        <f t="shared" si="18"/>
        <v>0</v>
      </c>
      <c r="AG58" s="378"/>
      <c r="AH58" s="378"/>
      <c r="AI58" s="379"/>
      <c r="AJ58" s="89"/>
    </row>
    <row r="59" spans="1:44" s="90" customFormat="1" ht="13.5" customHeight="1" thickBot="1">
      <c r="A59" s="603">
        <f t="shared" si="8"/>
        <v>0</v>
      </c>
      <c r="B59" s="604"/>
      <c r="C59" s="836">
        <f t="shared" si="9"/>
        <v>0</v>
      </c>
      <c r="D59" s="837"/>
      <c r="E59" s="837"/>
      <c r="F59" s="837"/>
      <c r="G59" s="837"/>
      <c r="H59" s="837"/>
      <c r="I59" s="837"/>
      <c r="J59" s="838"/>
      <c r="K59" s="100">
        <f t="shared" si="7"/>
        <v>0</v>
      </c>
      <c r="L59" s="608">
        <f t="shared" si="5"/>
        <v>0</v>
      </c>
      <c r="M59" s="609"/>
      <c r="N59" s="101">
        <f t="shared" si="19"/>
        <v>0</v>
      </c>
      <c r="O59" s="610">
        <f t="shared" si="19"/>
        <v>0</v>
      </c>
      <c r="P59" s="610"/>
      <c r="Q59" s="610">
        <f t="shared" si="10"/>
        <v>0</v>
      </c>
      <c r="R59" s="610"/>
      <c r="S59" s="611"/>
      <c r="T59" s="608">
        <f t="shared" si="11"/>
        <v>0</v>
      </c>
      <c r="U59" s="609"/>
      <c r="V59" s="610" t="str">
        <f t="shared" si="12"/>
        <v/>
      </c>
      <c r="W59" s="610"/>
      <c r="X59" s="611"/>
      <c r="Y59" s="608">
        <f t="shared" si="13"/>
        <v>0</v>
      </c>
      <c r="Z59" s="609"/>
      <c r="AA59" s="625" t="str">
        <f t="shared" si="14"/>
        <v/>
      </c>
      <c r="AB59" s="626"/>
      <c r="AC59" s="627"/>
      <c r="AD59" s="628" t="str">
        <f t="shared" si="17"/>
        <v>％</v>
      </c>
      <c r="AE59" s="431"/>
      <c r="AF59" s="427">
        <f t="shared" si="18"/>
        <v>0</v>
      </c>
      <c r="AG59" s="428"/>
      <c r="AH59" s="428"/>
      <c r="AI59" s="429"/>
      <c r="AJ59" s="89"/>
      <c r="AL59" s="96"/>
      <c r="AM59" s="96"/>
      <c r="AN59" s="96"/>
      <c r="AO59" s="96"/>
      <c r="AP59" s="96"/>
      <c r="AQ59" s="96"/>
      <c r="AR59" s="96"/>
    </row>
    <row r="60" spans="1:44" s="90" customFormat="1" ht="27" customHeight="1" thickTop="1">
      <c r="A60" s="618"/>
      <c r="B60" s="619"/>
      <c r="C60" s="619"/>
      <c r="D60" s="619"/>
      <c r="E60" s="619" t="str">
        <f>E24</f>
        <v>計</v>
      </c>
      <c r="F60" s="619"/>
      <c r="G60" s="619"/>
      <c r="H60" s="619"/>
      <c r="I60" s="619"/>
      <c r="J60" s="619"/>
      <c r="K60" s="839"/>
      <c r="L60" s="620"/>
      <c r="M60" s="621"/>
      <c r="N60" s="98">
        <f t="shared" si="19"/>
        <v>0</v>
      </c>
      <c r="O60" s="622">
        <f t="shared" si="19"/>
        <v>0</v>
      </c>
      <c r="P60" s="623"/>
      <c r="Q60" s="616">
        <f t="shared" si="10"/>
        <v>2000000</v>
      </c>
      <c r="R60" s="616"/>
      <c r="S60" s="624"/>
      <c r="T60" s="612">
        <f>T24</f>
        <v>0</v>
      </c>
      <c r="U60" s="613"/>
      <c r="V60" s="614">
        <f>V24</f>
        <v>0</v>
      </c>
      <c r="W60" s="614"/>
      <c r="X60" s="615"/>
      <c r="Y60" s="612">
        <f>Y24</f>
        <v>0</v>
      </c>
      <c r="Z60" s="613"/>
      <c r="AA60" s="616">
        <f>AA24</f>
        <v>2000000</v>
      </c>
      <c r="AB60" s="616"/>
      <c r="AC60" s="617"/>
      <c r="AD60" s="462" t="str">
        <f t="shared" si="17"/>
        <v>今   回</v>
      </c>
      <c r="AE60" s="463"/>
      <c r="AF60" s="464">
        <f t="shared" si="18"/>
        <v>0</v>
      </c>
      <c r="AG60" s="465"/>
      <c r="AH60" s="465"/>
      <c r="AI60" s="466"/>
      <c r="AJ60" s="89"/>
    </row>
    <row r="61" spans="1:44" s="90" customFormat="1" ht="27" customHeight="1">
      <c r="A61" s="644"/>
      <c r="B61" s="645"/>
      <c r="C61" s="645"/>
      <c r="D61" s="645"/>
      <c r="E61" s="645" t="str">
        <f>E25</f>
        <v>消 費 税</v>
      </c>
      <c r="F61" s="645"/>
      <c r="G61" s="645"/>
      <c r="H61" s="23" t="str">
        <f>H25</f>
        <v>【</v>
      </c>
      <c r="I61" s="282">
        <f>I25</f>
        <v>10</v>
      </c>
      <c r="J61" s="24" t="str">
        <f>J25</f>
        <v>】 ％</v>
      </c>
      <c r="K61" s="286"/>
      <c r="L61" s="646">
        <f>L25</f>
        <v>0</v>
      </c>
      <c r="M61" s="647"/>
      <c r="N61" s="26">
        <f t="shared" si="19"/>
        <v>0</v>
      </c>
      <c r="O61" s="648">
        <f t="shared" si="19"/>
        <v>0</v>
      </c>
      <c r="P61" s="649"/>
      <c r="Q61" s="641">
        <f t="shared" si="10"/>
        <v>200000</v>
      </c>
      <c r="R61" s="641"/>
      <c r="S61" s="642"/>
      <c r="T61" s="639">
        <f>T25</f>
        <v>0</v>
      </c>
      <c r="U61" s="640"/>
      <c r="V61" s="641">
        <f>V25</f>
        <v>0</v>
      </c>
      <c r="W61" s="641"/>
      <c r="X61" s="642"/>
      <c r="Y61" s="639">
        <f>Y25</f>
        <v>0</v>
      </c>
      <c r="Z61" s="640"/>
      <c r="AA61" s="641">
        <f>AA25</f>
        <v>200000</v>
      </c>
      <c r="AB61" s="641"/>
      <c r="AC61" s="643"/>
      <c r="AD61" s="454" t="str">
        <f t="shared" si="17"/>
        <v>支払額</v>
      </c>
      <c r="AE61" s="455"/>
      <c r="AF61" s="435">
        <f t="shared" si="18"/>
        <v>0</v>
      </c>
      <c r="AG61" s="436"/>
      <c r="AH61" s="436"/>
      <c r="AI61" s="437"/>
      <c r="AJ61" s="89"/>
    </row>
    <row r="62" spans="1:44" s="90" customFormat="1" ht="27" customHeight="1" thickBot="1">
      <c r="A62" s="634"/>
      <c r="B62" s="438"/>
      <c r="C62" s="438"/>
      <c r="D62" s="438"/>
      <c r="E62" s="438" t="str">
        <f>E26</f>
        <v>合      計</v>
      </c>
      <c r="F62" s="438"/>
      <c r="G62" s="438"/>
      <c r="H62" s="438"/>
      <c r="I62" s="438"/>
      <c r="J62" s="438"/>
      <c r="K62" s="439"/>
      <c r="L62" s="635">
        <f>L26</f>
        <v>0</v>
      </c>
      <c r="M62" s="636"/>
      <c r="N62" s="26">
        <f t="shared" si="19"/>
        <v>0</v>
      </c>
      <c r="O62" s="637">
        <f t="shared" si="19"/>
        <v>0</v>
      </c>
      <c r="P62" s="638"/>
      <c r="Q62" s="631">
        <f t="shared" si="10"/>
        <v>2200000</v>
      </c>
      <c r="R62" s="631"/>
      <c r="S62" s="632"/>
      <c r="T62" s="629">
        <f>T26</f>
        <v>0</v>
      </c>
      <c r="U62" s="630"/>
      <c r="V62" s="631">
        <f>V26</f>
        <v>0</v>
      </c>
      <c r="W62" s="631"/>
      <c r="X62" s="632"/>
      <c r="Y62" s="629">
        <f>Y26</f>
        <v>0</v>
      </c>
      <c r="Z62" s="630"/>
      <c r="AA62" s="631">
        <f>AA26</f>
        <v>2200000</v>
      </c>
      <c r="AB62" s="631"/>
      <c r="AC62" s="633"/>
      <c r="AD62" s="497">
        <f t="shared" si="17"/>
        <v>0</v>
      </c>
      <c r="AE62" s="498"/>
      <c r="AF62" s="464">
        <f t="shared" si="18"/>
        <v>0</v>
      </c>
      <c r="AG62" s="465"/>
      <c r="AH62" s="465"/>
      <c r="AI62" s="466"/>
      <c r="AJ62" s="89"/>
    </row>
    <row r="63" spans="1:44" s="90" customFormat="1" ht="27.75" customHeight="1" thickBot="1">
      <c r="A63" s="104" t="str">
        <f>A27</f>
        <v xml:space="preserve"> 請 求 者</v>
      </c>
      <c r="B63" s="284"/>
      <c r="C63" s="106"/>
      <c r="D63" s="106"/>
      <c r="E63" s="33"/>
      <c r="F63" s="33"/>
      <c r="G63" s="33"/>
      <c r="H63" s="654" t="str">
        <f>H27</f>
        <v>取引先コード</v>
      </c>
      <c r="I63" s="654"/>
      <c r="J63" s="654"/>
      <c r="K63" s="654" t="str">
        <f>K27</f>
        <v>○○○○〇〇</v>
      </c>
      <c r="L63" s="654"/>
      <c r="M63" s="654"/>
      <c r="N63" s="655"/>
      <c r="O63" s="656" t="str">
        <f t="shared" si="19"/>
        <v>現場名</v>
      </c>
      <c r="P63" s="505"/>
      <c r="Q63" s="657" t="str">
        <f t="shared" si="10"/>
        <v>○○ビル新築工事</v>
      </c>
      <c r="R63" s="657"/>
      <c r="S63" s="657"/>
      <c r="T63" s="657"/>
      <c r="U63" s="657"/>
      <c r="V63" s="657"/>
      <c r="W63" s="657"/>
      <c r="X63" s="657"/>
      <c r="Y63" s="657"/>
      <c r="Z63" s="657"/>
      <c r="AA63" s="657"/>
      <c r="AB63" s="657"/>
      <c r="AC63" s="658"/>
      <c r="AD63" s="659"/>
      <c r="AE63" s="660"/>
      <c r="AF63" s="435">
        <f t="shared" si="18"/>
        <v>0</v>
      </c>
      <c r="AG63" s="436"/>
      <c r="AH63" s="436"/>
      <c r="AI63" s="437"/>
      <c r="AJ63" s="89"/>
    </row>
    <row r="64" spans="1:44" s="90" customFormat="1" ht="13.5" customHeight="1">
      <c r="A64" s="34"/>
      <c r="B64" s="650">
        <f>B28</f>
        <v>0</v>
      </c>
      <c r="C64" s="650"/>
      <c r="D64" s="650"/>
      <c r="E64" s="650"/>
      <c r="F64" s="650"/>
      <c r="G64" s="650"/>
      <c r="H64" s="650"/>
      <c r="I64" s="650"/>
      <c r="J64" s="650"/>
      <c r="K64" s="650"/>
      <c r="L64" s="650"/>
      <c r="M64" s="650"/>
      <c r="N64" s="35"/>
      <c r="O64" s="490" t="str">
        <f t="shared" si="19"/>
        <v>現場ｺｰﾄﾞ</v>
      </c>
      <c r="P64" s="490"/>
      <c r="Q64" s="651">
        <f t="shared" si="10"/>
        <v>0</v>
      </c>
      <c r="R64" s="651"/>
      <c r="S64" s="651"/>
      <c r="T64" s="651"/>
      <c r="U64" s="283" t="str">
        <f>U28</f>
        <v>－</v>
      </c>
      <c r="V64" s="108">
        <f>V28</f>
        <v>0</v>
      </c>
      <c r="W64" s="652">
        <f>W28</f>
        <v>0</v>
      </c>
      <c r="X64" s="652"/>
      <c r="Y64" s="652"/>
      <c r="Z64" s="652"/>
      <c r="AA64" s="652"/>
      <c r="AB64" s="652"/>
      <c r="AC64" s="653"/>
      <c r="AD64" s="494" t="str">
        <f t="shared" ref="AD64:AD69" si="20">AD28</f>
        <v>繰越額</v>
      </c>
      <c r="AE64" s="495"/>
      <c r="AF64" s="496">
        <f t="shared" si="18"/>
        <v>0</v>
      </c>
      <c r="AG64" s="496"/>
      <c r="AH64" s="480">
        <f t="shared" ref="AH64:AH69" si="21">AH28</f>
        <v>0</v>
      </c>
      <c r="AI64" s="481"/>
      <c r="AJ64" s="89"/>
    </row>
    <row r="65" spans="1:44" s="90" customFormat="1" ht="13.5" customHeight="1">
      <c r="A65" s="34"/>
      <c r="B65" s="650" t="str">
        <f>B29</f>
        <v>富山市○○町○○番地○○</v>
      </c>
      <c r="C65" s="650"/>
      <c r="D65" s="650"/>
      <c r="E65" s="650"/>
      <c r="F65" s="650"/>
      <c r="G65" s="650"/>
      <c r="H65" s="650"/>
      <c r="I65" s="650"/>
      <c r="J65" s="650"/>
      <c r="K65" s="650"/>
      <c r="L65" s="650"/>
      <c r="M65" s="650"/>
      <c r="N65" s="35"/>
      <c r="O65" s="490" t="str">
        <f t="shared" si="19"/>
        <v>予算費目</v>
      </c>
      <c r="P65" s="490"/>
      <c r="Q65" s="426">
        <f t="shared" si="10"/>
        <v>0</v>
      </c>
      <c r="R65" s="426"/>
      <c r="S65" s="484">
        <f>S29</f>
        <v>0</v>
      </c>
      <c r="T65" s="484"/>
      <c r="U65" s="484"/>
      <c r="V65" s="38" t="str">
        <f t="shared" ref="V65:W69" si="22">V29</f>
        <v>（</v>
      </c>
      <c r="W65" s="484">
        <f t="shared" si="22"/>
        <v>0</v>
      </c>
      <c r="X65" s="484"/>
      <c r="Y65" s="484"/>
      <c r="Z65" s="39" t="str">
        <f t="shared" ref="Z65:AC69" si="23">Z29</f>
        <v>）</v>
      </c>
      <c r="AA65" s="40" t="str">
        <f t="shared" si="23"/>
        <v>材料費100</v>
      </c>
      <c r="AB65" s="40" t="str">
        <f t="shared" si="23"/>
        <v>労務費200</v>
      </c>
      <c r="AC65" s="40" t="str">
        <f t="shared" si="23"/>
        <v>外注費300</v>
      </c>
      <c r="AD65" s="485">
        <f t="shared" si="20"/>
        <v>0</v>
      </c>
      <c r="AE65" s="486"/>
      <c r="AF65" s="487">
        <f t="shared" si="18"/>
        <v>0</v>
      </c>
      <c r="AG65" s="487"/>
      <c r="AH65" s="488">
        <f t="shared" si="21"/>
        <v>0</v>
      </c>
      <c r="AI65" s="489"/>
      <c r="AJ65" s="89"/>
    </row>
    <row r="66" spans="1:44" s="90" customFormat="1" ht="13.5" customHeight="1">
      <c r="A66" s="34"/>
      <c r="B66" s="650" t="str">
        <f>B30</f>
        <v>○○建設株式会社</v>
      </c>
      <c r="C66" s="650"/>
      <c r="D66" s="650"/>
      <c r="E66" s="650"/>
      <c r="F66" s="650"/>
      <c r="G66" s="650"/>
      <c r="H66" s="650"/>
      <c r="I66" s="650"/>
      <c r="J66" s="650"/>
      <c r="K66" s="650"/>
      <c r="L66" s="650"/>
      <c r="M66" s="650"/>
      <c r="N66" s="35"/>
      <c r="O66" s="42"/>
      <c r="P66" s="42"/>
      <c r="Q66" s="426">
        <f t="shared" si="10"/>
        <v>0</v>
      </c>
      <c r="R66" s="426"/>
      <c r="S66" s="484">
        <f>S30</f>
        <v>0</v>
      </c>
      <c r="T66" s="484"/>
      <c r="U66" s="484"/>
      <c r="V66" s="38" t="str">
        <f t="shared" si="22"/>
        <v>（</v>
      </c>
      <c r="W66" s="484">
        <f t="shared" si="22"/>
        <v>0</v>
      </c>
      <c r="X66" s="484"/>
      <c r="Y66" s="484"/>
      <c r="Z66" s="39" t="str">
        <f t="shared" si="23"/>
        <v>）</v>
      </c>
      <c r="AA66" s="40" t="str">
        <f t="shared" si="23"/>
        <v>材料費100</v>
      </c>
      <c r="AB66" s="40" t="str">
        <f t="shared" si="23"/>
        <v>労務費200</v>
      </c>
      <c r="AC66" s="40" t="str">
        <f t="shared" si="23"/>
        <v>外注費300</v>
      </c>
      <c r="AD66" s="485">
        <f t="shared" si="20"/>
        <v>0</v>
      </c>
      <c r="AE66" s="486"/>
      <c r="AF66" s="487">
        <f t="shared" si="18"/>
        <v>0</v>
      </c>
      <c r="AG66" s="487"/>
      <c r="AH66" s="488">
        <f t="shared" si="21"/>
        <v>0</v>
      </c>
      <c r="AI66" s="489"/>
      <c r="AJ66" s="89"/>
    </row>
    <row r="67" spans="1:44" s="90" customFormat="1" ht="13.5" customHeight="1">
      <c r="A67" s="34"/>
      <c r="B67" s="650" t="str">
        <f>B31</f>
        <v>代表取締役  ○○ ○○</v>
      </c>
      <c r="C67" s="650"/>
      <c r="D67" s="650"/>
      <c r="E67" s="650"/>
      <c r="F67" s="650"/>
      <c r="G67" s="650"/>
      <c r="H67" s="650"/>
      <c r="I67" s="650"/>
      <c r="J67" s="650"/>
      <c r="K67" s="650"/>
      <c r="L67" s="650"/>
      <c r="M67" s="650"/>
      <c r="N67" s="35" t="s">
        <v>50</v>
      </c>
      <c r="O67" s="42"/>
      <c r="P67" s="42"/>
      <c r="Q67" s="426">
        <f t="shared" si="10"/>
        <v>0</v>
      </c>
      <c r="R67" s="426"/>
      <c r="S67" s="484">
        <f>S31</f>
        <v>0</v>
      </c>
      <c r="T67" s="484"/>
      <c r="U67" s="484"/>
      <c r="V67" s="38" t="str">
        <f t="shared" si="22"/>
        <v>（</v>
      </c>
      <c r="W67" s="484">
        <f t="shared" si="22"/>
        <v>0</v>
      </c>
      <c r="X67" s="484"/>
      <c r="Y67" s="484"/>
      <c r="Z67" s="39" t="str">
        <f t="shared" si="23"/>
        <v>）</v>
      </c>
      <c r="AA67" s="40" t="str">
        <f t="shared" si="23"/>
        <v>材料費100</v>
      </c>
      <c r="AB67" s="40" t="str">
        <f t="shared" si="23"/>
        <v>労務費200</v>
      </c>
      <c r="AC67" s="40" t="str">
        <f t="shared" si="23"/>
        <v>外注費300</v>
      </c>
      <c r="AD67" s="485">
        <f t="shared" si="20"/>
        <v>0</v>
      </c>
      <c r="AE67" s="486"/>
      <c r="AF67" s="487">
        <f t="shared" si="18"/>
        <v>0</v>
      </c>
      <c r="AG67" s="487"/>
      <c r="AH67" s="488">
        <f t="shared" si="21"/>
        <v>0</v>
      </c>
      <c r="AI67" s="489"/>
      <c r="AJ67" s="89"/>
    </row>
    <row r="68" spans="1:44" s="90" customFormat="1" ht="13.5" customHeight="1">
      <c r="A68" s="34"/>
      <c r="B68" s="650" t="str">
        <f>B32</f>
        <v>登録番号：T○○○○○○○○○○○○○</v>
      </c>
      <c r="C68" s="650"/>
      <c r="D68" s="650"/>
      <c r="E68" s="650"/>
      <c r="F68" s="650"/>
      <c r="G68" s="650"/>
      <c r="H68" s="650"/>
      <c r="I68" s="650"/>
      <c r="J68" s="650"/>
      <c r="K68" s="650"/>
      <c r="L68" s="650"/>
      <c r="M68" s="650"/>
      <c r="N68" s="35"/>
      <c r="O68" s="42"/>
      <c r="P68" s="42"/>
      <c r="Q68" s="426">
        <f t="shared" si="10"/>
        <v>0</v>
      </c>
      <c r="R68" s="426"/>
      <c r="S68" s="484">
        <f>S32</f>
        <v>0</v>
      </c>
      <c r="T68" s="484"/>
      <c r="U68" s="484"/>
      <c r="V68" s="38" t="str">
        <f t="shared" si="22"/>
        <v>（</v>
      </c>
      <c r="W68" s="484">
        <f t="shared" si="22"/>
        <v>0</v>
      </c>
      <c r="X68" s="484"/>
      <c r="Y68" s="484"/>
      <c r="Z68" s="39" t="str">
        <f t="shared" si="23"/>
        <v>）</v>
      </c>
      <c r="AA68" s="40" t="str">
        <f t="shared" si="23"/>
        <v>材料費100</v>
      </c>
      <c r="AB68" s="40" t="str">
        <f t="shared" si="23"/>
        <v>労務費200</v>
      </c>
      <c r="AC68" s="40" t="str">
        <f t="shared" si="23"/>
        <v>外注費300</v>
      </c>
      <c r="AD68" s="485">
        <f t="shared" si="20"/>
        <v>0</v>
      </c>
      <c r="AE68" s="486"/>
      <c r="AF68" s="487">
        <f t="shared" si="18"/>
        <v>0</v>
      </c>
      <c r="AG68" s="487"/>
      <c r="AH68" s="488">
        <f t="shared" si="21"/>
        <v>0</v>
      </c>
      <c r="AI68" s="489"/>
      <c r="AJ68" s="89"/>
    </row>
    <row r="69" spans="1:44" s="90" customFormat="1" ht="13.5" customHeight="1" thickBot="1">
      <c r="A69" s="34"/>
      <c r="B69" s="106"/>
      <c r="C69" s="109" t="str">
        <f>C33</f>
        <v>TEL:</v>
      </c>
      <c r="D69" s="701">
        <f>D33</f>
        <v>0</v>
      </c>
      <c r="E69" s="701"/>
      <c r="F69" s="701"/>
      <c r="G69" s="701"/>
      <c r="H69" s="109"/>
      <c r="I69" s="284" t="str">
        <f>I33</f>
        <v>FAX:</v>
      </c>
      <c r="J69" s="701">
        <f>J33</f>
        <v>0</v>
      </c>
      <c r="K69" s="701"/>
      <c r="L69" s="701"/>
      <c r="M69" s="701"/>
      <c r="N69" s="35"/>
      <c r="O69" s="47"/>
      <c r="P69" s="47"/>
      <c r="Q69" s="513">
        <f t="shared" si="10"/>
        <v>0</v>
      </c>
      <c r="R69" s="513"/>
      <c r="S69" s="514">
        <f>S33</f>
        <v>0</v>
      </c>
      <c r="T69" s="514"/>
      <c r="U69" s="514"/>
      <c r="V69" s="48" t="str">
        <f t="shared" si="22"/>
        <v>（</v>
      </c>
      <c r="W69" s="517">
        <f t="shared" si="22"/>
        <v>0</v>
      </c>
      <c r="X69" s="517"/>
      <c r="Y69" s="517"/>
      <c r="Z69" s="49" t="str">
        <f t="shared" si="23"/>
        <v>）</v>
      </c>
      <c r="AA69" s="50" t="str">
        <f t="shared" si="23"/>
        <v>材料費100</v>
      </c>
      <c r="AB69" s="50" t="str">
        <f t="shared" si="23"/>
        <v>労務費200</v>
      </c>
      <c r="AC69" s="51" t="str">
        <f t="shared" si="23"/>
        <v>外注費300</v>
      </c>
      <c r="AD69" s="515">
        <f t="shared" si="20"/>
        <v>0</v>
      </c>
      <c r="AE69" s="516"/>
      <c r="AF69" s="517">
        <f t="shared" si="18"/>
        <v>0</v>
      </c>
      <c r="AG69" s="517"/>
      <c r="AH69" s="518">
        <f t="shared" si="21"/>
        <v>0</v>
      </c>
      <c r="AI69" s="519"/>
      <c r="AJ69" s="89"/>
    </row>
    <row r="70" spans="1:44" s="90" customFormat="1" ht="15" customHeight="1">
      <c r="A70" s="110">
        <f>A34</f>
        <v>0</v>
      </c>
      <c r="B70" s="111"/>
      <c r="C70" s="111"/>
      <c r="D70" s="112"/>
      <c r="E70" s="112"/>
      <c r="F70" s="112">
        <f>F34</f>
        <v>0</v>
      </c>
      <c r="G70" s="112"/>
      <c r="H70" s="113">
        <f>H34</f>
        <v>0</v>
      </c>
      <c r="I70" s="113"/>
      <c r="J70" s="113"/>
      <c r="K70" s="113"/>
      <c r="L70" s="113"/>
      <c r="M70" s="113"/>
      <c r="N70" s="112"/>
      <c r="O70" s="114"/>
      <c r="P70" s="114"/>
      <c r="Q70" s="114"/>
      <c r="R70" s="114"/>
      <c r="S70" s="114"/>
      <c r="T70" s="114"/>
      <c r="U70" s="114"/>
      <c r="V70" s="114"/>
      <c r="W70" s="114"/>
      <c r="X70" s="114"/>
      <c r="Y70" s="114"/>
      <c r="Z70" s="114"/>
      <c r="AA70" s="114"/>
      <c r="AB70" s="115"/>
      <c r="AC70" s="285"/>
      <c r="AD70" s="281"/>
      <c r="AE70" s="281"/>
      <c r="AF70" s="114"/>
      <c r="AG70" s="114"/>
      <c r="AH70" s="114"/>
      <c r="AI70" s="114"/>
      <c r="AJ70" s="89"/>
    </row>
    <row r="71" spans="1:44" s="90" customFormat="1" ht="15" customHeight="1">
      <c r="A71" s="58"/>
      <c r="B71" s="58"/>
      <c r="C71" s="58"/>
      <c r="D71" s="58"/>
      <c r="E71" s="58"/>
      <c r="F71" s="58">
        <f>F35</f>
        <v>0</v>
      </c>
      <c r="G71" s="58"/>
      <c r="H71" s="58"/>
      <c r="I71" s="58"/>
      <c r="J71" s="58">
        <f>J35</f>
        <v>0</v>
      </c>
      <c r="K71" s="58">
        <f>K35</f>
        <v>0</v>
      </c>
      <c r="L71" s="58"/>
      <c r="M71" s="58"/>
      <c r="N71" s="58"/>
      <c r="O71" s="58"/>
      <c r="P71" s="58"/>
      <c r="Q71" s="58"/>
      <c r="R71" s="58"/>
      <c r="S71" s="58"/>
      <c r="T71" s="58"/>
      <c r="U71" s="58"/>
      <c r="V71" s="58"/>
      <c r="W71" s="7"/>
      <c r="X71" s="89"/>
      <c r="Y71" s="89"/>
      <c r="Z71" s="89"/>
      <c r="AA71" s="89"/>
      <c r="AB71" s="89"/>
      <c r="AC71" s="89"/>
      <c r="AD71" s="118"/>
      <c r="AE71" s="118"/>
      <c r="AF71" s="89"/>
      <c r="AG71" s="89"/>
      <c r="AH71" s="89"/>
      <c r="AI71" s="89"/>
      <c r="AJ71" s="89"/>
    </row>
    <row r="72" spans="1:44" s="90" customFormat="1" ht="15" customHeight="1">
      <c r="A72" s="58"/>
      <c r="B72" s="119"/>
      <c r="C72" s="119"/>
      <c r="D72" s="119"/>
      <c r="E72" s="119"/>
      <c r="F72" s="119">
        <f>F36</f>
        <v>0</v>
      </c>
      <c r="G72" s="119"/>
      <c r="H72" s="119"/>
      <c r="I72" s="119"/>
      <c r="J72" s="119">
        <f>J36</f>
        <v>0</v>
      </c>
      <c r="K72" s="119">
        <f>K36</f>
        <v>0</v>
      </c>
      <c r="L72" s="119"/>
      <c r="M72" s="119"/>
      <c r="N72" s="58"/>
      <c r="O72" s="14"/>
      <c r="P72" s="14"/>
      <c r="Q72" s="14"/>
      <c r="R72" s="14"/>
      <c r="S72" s="14"/>
      <c r="T72" s="14"/>
      <c r="U72" s="14"/>
      <c r="V72" s="14"/>
      <c r="W72" s="8"/>
      <c r="AD72" s="120"/>
      <c r="AE72" s="120"/>
      <c r="AG72" s="121" t="s">
        <v>51</v>
      </c>
      <c r="AH72" s="121"/>
    </row>
    <row r="73" spans="1:44" s="79" customFormat="1" ht="18" customHeight="1">
      <c r="A73" s="1"/>
      <c r="B73" s="2"/>
      <c r="C73" s="1" t="str">
        <f>C37</f>
        <v xml:space="preserve"> 三 由 建 設 株 式 会 社</v>
      </c>
      <c r="D73" s="1"/>
      <c r="E73" s="1"/>
      <c r="F73" s="1"/>
      <c r="G73" s="1"/>
      <c r="H73" s="1"/>
      <c r="I73" s="758" t="str">
        <f>I37</f>
        <v>御 中</v>
      </c>
      <c r="J73" s="758"/>
      <c r="K73" s="1"/>
      <c r="L73" s="536" t="str">
        <f>L37</f>
        <v xml:space="preserve"> 請  求  書 ( 支払伝票 )</v>
      </c>
      <c r="M73" s="536"/>
      <c r="N73" s="536"/>
      <c r="O73" s="536"/>
      <c r="P73" s="536"/>
      <c r="Q73" s="536"/>
      <c r="R73" s="536"/>
      <c r="S73" s="536"/>
      <c r="T73" s="536"/>
      <c r="U73" s="536"/>
      <c r="V73" s="536"/>
      <c r="W73" s="536"/>
      <c r="X73" s="537"/>
      <c r="Y73" s="74"/>
      <c r="Z73" s="75"/>
      <c r="AA73" s="74"/>
      <c r="AB73" s="76"/>
      <c r="AC73" s="75"/>
      <c r="AD73" s="77"/>
      <c r="AE73" s="78"/>
      <c r="AF73" s="76"/>
      <c r="AG73" s="75"/>
      <c r="AH73" s="75"/>
      <c r="AI73" s="76"/>
      <c r="AJ73" s="1"/>
    </row>
    <row r="74" spans="1:44" s="79" customFormat="1" ht="18" customHeight="1">
      <c r="A74" s="1"/>
      <c r="B74" s="2"/>
      <c r="C74" s="1" t="str">
        <f>C38</f>
        <v xml:space="preserve"> 三 建 株 式 会 社  </v>
      </c>
      <c r="D74" s="1"/>
      <c r="E74" s="1"/>
      <c r="F74" s="1"/>
      <c r="G74" s="1"/>
      <c r="H74" s="1"/>
      <c r="I74" s="758"/>
      <c r="J74" s="758"/>
      <c r="K74" s="1"/>
      <c r="L74" s="536"/>
      <c r="M74" s="536"/>
      <c r="N74" s="536"/>
      <c r="O74" s="536"/>
      <c r="P74" s="536"/>
      <c r="Q74" s="536"/>
      <c r="R74" s="536"/>
      <c r="S74" s="536"/>
      <c r="T74" s="536"/>
      <c r="U74" s="536"/>
      <c r="V74" s="536"/>
      <c r="W74" s="536"/>
      <c r="X74" s="537"/>
      <c r="Y74" s="80"/>
      <c r="Z74" s="2"/>
      <c r="AA74" s="80"/>
      <c r="AB74" s="81"/>
      <c r="AC74" s="2"/>
      <c r="AD74" s="82"/>
      <c r="AE74" s="83"/>
      <c r="AF74" s="81"/>
      <c r="AG74" s="2"/>
      <c r="AH74" s="2"/>
      <c r="AI74" s="81"/>
      <c r="AJ74" s="1"/>
    </row>
    <row r="75" spans="1:44" s="79" customFormat="1" ht="18" customHeight="1" thickBot="1">
      <c r="A75" s="1"/>
      <c r="B75" s="1"/>
      <c r="C75" s="1"/>
      <c r="D75" s="1"/>
      <c r="E75" s="1"/>
      <c r="F75" s="1"/>
      <c r="G75" s="1"/>
      <c r="H75" s="1"/>
      <c r="I75" s="1"/>
      <c r="J75" s="1"/>
      <c r="K75" s="1"/>
      <c r="L75" s="1"/>
      <c r="M75" s="1"/>
      <c r="N75" s="1"/>
      <c r="O75" s="1"/>
      <c r="P75" s="84" t="s">
        <v>4</v>
      </c>
      <c r="Q75" s="664" t="str">
        <f>Q39</f>
        <v>令和〇年7月20日</v>
      </c>
      <c r="R75" s="664"/>
      <c r="S75" s="664"/>
      <c r="T75" s="664"/>
      <c r="U75" s="664"/>
      <c r="V75" s="664"/>
      <c r="W75" s="1" t="s">
        <v>5</v>
      </c>
      <c r="X75" s="1"/>
      <c r="Y75" s="122"/>
      <c r="Z75" s="88"/>
      <c r="AA75" s="122"/>
      <c r="AB75" s="87"/>
      <c r="AC75" s="88"/>
      <c r="AD75" s="85"/>
      <c r="AE75" s="86"/>
      <c r="AF75" s="87"/>
      <c r="AG75" s="88"/>
      <c r="AH75" s="88"/>
      <c r="AI75" s="87"/>
      <c r="AJ75" s="1"/>
    </row>
    <row r="76" spans="1:44" s="90" customFormat="1" ht="13.5" customHeight="1">
      <c r="A76" s="539" t="str">
        <f>A40</f>
        <v>日付</v>
      </c>
      <c r="B76" s="540"/>
      <c r="C76" s="540" t="str">
        <f>C40</f>
        <v>名 称 ・ 寸 法 ・ 用 途</v>
      </c>
      <c r="D76" s="540"/>
      <c r="E76" s="540"/>
      <c r="F76" s="540"/>
      <c r="G76" s="540"/>
      <c r="H76" s="540"/>
      <c r="I76" s="540"/>
      <c r="J76" s="540"/>
      <c r="K76" s="544"/>
      <c r="L76" s="547" t="str">
        <f t="shared" ref="L76:L98" si="24">L40</f>
        <v>契   約   高①</v>
      </c>
      <c r="M76" s="522"/>
      <c r="N76" s="522"/>
      <c r="O76" s="522"/>
      <c r="P76" s="522"/>
      <c r="Q76" s="522"/>
      <c r="R76" s="522"/>
      <c r="S76" s="548"/>
      <c r="T76" s="547" t="str">
        <f>T40</f>
        <v>当 月 出 来 高②</v>
      </c>
      <c r="U76" s="522"/>
      <c r="V76" s="522"/>
      <c r="W76" s="522"/>
      <c r="X76" s="548"/>
      <c r="Y76" s="522" t="str">
        <f>Y40</f>
        <v>出来高累計（前回出来高+②）③</v>
      </c>
      <c r="Z76" s="522"/>
      <c r="AA76" s="522"/>
      <c r="AB76" s="522"/>
      <c r="AC76" s="523"/>
      <c r="AD76" s="524" t="str">
        <f>AD40</f>
        <v xml:space="preserve"> 注文書№</v>
      </c>
      <c r="AE76" s="525"/>
      <c r="AF76" s="528" t="str">
        <f>AF40</f>
        <v>0000000000</v>
      </c>
      <c r="AG76" s="528"/>
      <c r="AH76" s="528"/>
      <c r="AI76" s="529"/>
      <c r="AJ76" s="89"/>
    </row>
    <row r="77" spans="1:44" s="90" customFormat="1" ht="13.5" customHeight="1" thickBot="1">
      <c r="A77" s="541"/>
      <c r="B77" s="542"/>
      <c r="C77" s="542"/>
      <c r="D77" s="542"/>
      <c r="E77" s="542"/>
      <c r="F77" s="542"/>
      <c r="G77" s="542"/>
      <c r="H77" s="542"/>
      <c r="I77" s="542"/>
      <c r="J77" s="542"/>
      <c r="K77" s="546"/>
      <c r="L77" s="532" t="str">
        <f t="shared" si="24"/>
        <v>数 量</v>
      </c>
      <c r="M77" s="533"/>
      <c r="N77" s="280" t="str">
        <f t="shared" ref="N77:O92" si="25">N41</f>
        <v>単位</v>
      </c>
      <c r="O77" s="533" t="str">
        <f t="shared" si="25"/>
        <v>単 価</v>
      </c>
      <c r="P77" s="533"/>
      <c r="Q77" s="533" t="str">
        <f>Q41</f>
        <v>金   額</v>
      </c>
      <c r="R77" s="533"/>
      <c r="S77" s="534"/>
      <c r="T77" s="532" t="str">
        <f>T41</f>
        <v>%・数量</v>
      </c>
      <c r="U77" s="533"/>
      <c r="V77" s="533" t="str">
        <f>V41</f>
        <v>金   額</v>
      </c>
      <c r="W77" s="533"/>
      <c r="X77" s="534"/>
      <c r="Y77" s="532" t="str">
        <f>Y41</f>
        <v>%・数量</v>
      </c>
      <c r="Z77" s="533"/>
      <c r="AA77" s="533" t="str">
        <f>AA41</f>
        <v>金   額</v>
      </c>
      <c r="AB77" s="533"/>
      <c r="AC77" s="535"/>
      <c r="AD77" s="526"/>
      <c r="AE77" s="527"/>
      <c r="AF77" s="530"/>
      <c r="AG77" s="530"/>
      <c r="AH77" s="530"/>
      <c r="AI77" s="531"/>
      <c r="AJ77" s="89"/>
    </row>
    <row r="78" spans="1:44" s="90" customFormat="1" ht="13.5" customHeight="1">
      <c r="A78" s="571">
        <f>A42</f>
        <v>0</v>
      </c>
      <c r="B78" s="572"/>
      <c r="C78" s="824">
        <f>C42</f>
        <v>0</v>
      </c>
      <c r="D78" s="825"/>
      <c r="E78" s="825"/>
      <c r="F78" s="825"/>
      <c r="G78" s="825"/>
      <c r="H78" s="825"/>
      <c r="I78" s="825"/>
      <c r="J78" s="826"/>
      <c r="K78" s="92">
        <f t="shared" ref="K78:K95" si="26">K42</f>
        <v>0</v>
      </c>
      <c r="L78" s="561">
        <f t="shared" si="24"/>
        <v>0</v>
      </c>
      <c r="M78" s="562"/>
      <c r="N78" s="93">
        <f t="shared" si="25"/>
        <v>0</v>
      </c>
      <c r="O78" s="559">
        <f t="shared" si="25"/>
        <v>0</v>
      </c>
      <c r="P78" s="559"/>
      <c r="Q78" s="559">
        <f>Q42</f>
        <v>0</v>
      </c>
      <c r="R78" s="559"/>
      <c r="S78" s="560"/>
      <c r="T78" s="561">
        <f>T42</f>
        <v>0</v>
      </c>
      <c r="U78" s="562"/>
      <c r="V78" s="559" t="str">
        <f>V42</f>
        <v/>
      </c>
      <c r="W78" s="559"/>
      <c r="X78" s="560"/>
      <c r="Y78" s="561">
        <f>Y42</f>
        <v>0</v>
      </c>
      <c r="Z78" s="562"/>
      <c r="AA78" s="563" t="str">
        <f>AA42</f>
        <v/>
      </c>
      <c r="AB78" s="564"/>
      <c r="AC78" s="565"/>
      <c r="AD78" s="375" t="str">
        <f>AD42</f>
        <v>既払累計</v>
      </c>
      <c r="AE78" s="376"/>
      <c r="AF78" s="377">
        <f>AF42</f>
        <v>0</v>
      </c>
      <c r="AG78" s="378"/>
      <c r="AH78" s="378"/>
      <c r="AI78" s="379"/>
      <c r="AJ78" s="89"/>
    </row>
    <row r="79" spans="1:44" s="90" customFormat="1" ht="13.5" customHeight="1">
      <c r="A79" s="566">
        <f>A43</f>
        <v>0</v>
      </c>
      <c r="B79" s="567"/>
      <c r="C79" s="821" t="str">
        <f>C43</f>
        <v>○○工事</v>
      </c>
      <c r="D79" s="822"/>
      <c r="E79" s="822"/>
      <c r="F79" s="822"/>
      <c r="G79" s="822"/>
      <c r="H79" s="822"/>
      <c r="I79" s="822"/>
      <c r="J79" s="823"/>
      <c r="K79" s="94">
        <f t="shared" si="26"/>
        <v>0</v>
      </c>
      <c r="L79" s="665">
        <f t="shared" si="24"/>
        <v>1</v>
      </c>
      <c r="M79" s="666"/>
      <c r="N79" s="95" t="str">
        <f t="shared" si="25"/>
        <v>式</v>
      </c>
      <c r="O79" s="551">
        <f t="shared" si="25"/>
        <v>1000000</v>
      </c>
      <c r="P79" s="551"/>
      <c r="Q79" s="551">
        <f>Q43</f>
        <v>1000000</v>
      </c>
      <c r="R79" s="551"/>
      <c r="S79" s="552"/>
      <c r="T79" s="549">
        <f>T43</f>
        <v>0</v>
      </c>
      <c r="U79" s="550"/>
      <c r="V79" s="551">
        <f>V43</f>
        <v>0</v>
      </c>
      <c r="W79" s="551"/>
      <c r="X79" s="552"/>
      <c r="Y79" s="549">
        <f>Y43</f>
        <v>1</v>
      </c>
      <c r="Z79" s="550"/>
      <c r="AA79" s="553">
        <f>AA43</f>
        <v>1000000</v>
      </c>
      <c r="AB79" s="554"/>
      <c r="AC79" s="555"/>
      <c r="AD79" s="364">
        <f>AD43</f>
        <v>0</v>
      </c>
      <c r="AE79" s="364"/>
      <c r="AF79" s="556">
        <f>AF43</f>
        <v>0</v>
      </c>
      <c r="AG79" s="557"/>
      <c r="AH79" s="557"/>
      <c r="AI79" s="558"/>
      <c r="AJ79" s="89"/>
      <c r="AL79" s="96"/>
      <c r="AM79" s="96"/>
      <c r="AN79" s="96"/>
      <c r="AO79" s="96"/>
      <c r="AP79" s="96"/>
      <c r="AQ79" s="96"/>
      <c r="AR79" s="96"/>
    </row>
    <row r="80" spans="1:44" s="90" customFormat="1" ht="13.5" customHeight="1">
      <c r="A80" s="582">
        <f t="shared" ref="A80:A95" si="27">A44</f>
        <v>0</v>
      </c>
      <c r="B80" s="583"/>
      <c r="C80" s="830">
        <f t="shared" ref="C80:C95" si="28">C44</f>
        <v>0</v>
      </c>
      <c r="D80" s="831"/>
      <c r="E80" s="831"/>
      <c r="F80" s="831"/>
      <c r="G80" s="831"/>
      <c r="H80" s="831"/>
      <c r="I80" s="831"/>
      <c r="J80" s="832"/>
      <c r="K80" s="97">
        <f t="shared" si="26"/>
        <v>0</v>
      </c>
      <c r="L80" s="575">
        <f t="shared" si="24"/>
        <v>0</v>
      </c>
      <c r="M80" s="576"/>
      <c r="N80" s="98">
        <f t="shared" si="25"/>
        <v>0</v>
      </c>
      <c r="O80" s="577">
        <f t="shared" si="25"/>
        <v>0</v>
      </c>
      <c r="P80" s="577"/>
      <c r="Q80" s="577">
        <f t="shared" ref="Q80:Q105" si="29">Q44</f>
        <v>0</v>
      </c>
      <c r="R80" s="577"/>
      <c r="S80" s="578"/>
      <c r="T80" s="575">
        <f t="shared" ref="T80:T95" si="30">T44</f>
        <v>0</v>
      </c>
      <c r="U80" s="576"/>
      <c r="V80" s="577" t="str">
        <f t="shared" ref="V80:V95" si="31">V44</f>
        <v/>
      </c>
      <c r="W80" s="577"/>
      <c r="X80" s="578"/>
      <c r="Y80" s="575">
        <f t="shared" ref="Y80:Y95" si="32">Y44</f>
        <v>0</v>
      </c>
      <c r="Z80" s="576"/>
      <c r="AA80" s="579" t="str">
        <f t="shared" ref="AA80:AA95" si="33">AA44</f>
        <v/>
      </c>
      <c r="AB80" s="580"/>
      <c r="AC80" s="581"/>
      <c r="AD80" s="400">
        <f t="shared" ref="AD80:AD89" si="34">AD44</f>
        <v>0</v>
      </c>
      <c r="AE80" s="400"/>
      <c r="AF80" s="401">
        <f t="shared" ref="AF80:AF89" si="35">AF44</f>
        <v>0</v>
      </c>
      <c r="AG80" s="402"/>
      <c r="AH80" s="402"/>
      <c r="AI80" s="403"/>
      <c r="AJ80" s="89"/>
    </row>
    <row r="81" spans="1:44" s="90" customFormat="1" ht="13.5" customHeight="1">
      <c r="A81" s="582">
        <f t="shared" si="27"/>
        <v>0</v>
      </c>
      <c r="B81" s="583"/>
      <c r="C81" s="827" t="str">
        <f t="shared" si="28"/>
        <v>○○工事</v>
      </c>
      <c r="D81" s="828"/>
      <c r="E81" s="828"/>
      <c r="F81" s="828"/>
      <c r="G81" s="828"/>
      <c r="H81" s="828"/>
      <c r="I81" s="828"/>
      <c r="J81" s="829"/>
      <c r="K81" s="97">
        <f t="shared" si="26"/>
        <v>0</v>
      </c>
      <c r="L81" s="575">
        <f t="shared" si="24"/>
        <v>1</v>
      </c>
      <c r="M81" s="576"/>
      <c r="N81" s="98" t="str">
        <f t="shared" si="25"/>
        <v>式</v>
      </c>
      <c r="O81" s="577">
        <f t="shared" si="25"/>
        <v>1000000</v>
      </c>
      <c r="P81" s="577"/>
      <c r="Q81" s="577">
        <f t="shared" si="29"/>
        <v>1000000</v>
      </c>
      <c r="R81" s="577"/>
      <c r="S81" s="578"/>
      <c r="T81" s="575">
        <f t="shared" si="30"/>
        <v>0</v>
      </c>
      <c r="U81" s="576"/>
      <c r="V81" s="577">
        <f t="shared" si="31"/>
        <v>0</v>
      </c>
      <c r="W81" s="577"/>
      <c r="X81" s="578"/>
      <c r="Y81" s="575">
        <f t="shared" si="32"/>
        <v>1</v>
      </c>
      <c r="Z81" s="576"/>
      <c r="AA81" s="579">
        <f t="shared" si="33"/>
        <v>1000000</v>
      </c>
      <c r="AB81" s="580"/>
      <c r="AC81" s="581"/>
      <c r="AD81" s="392">
        <f t="shared" si="34"/>
        <v>0</v>
      </c>
      <c r="AE81" s="392"/>
      <c r="AF81" s="556">
        <f t="shared" si="35"/>
        <v>0</v>
      </c>
      <c r="AG81" s="557"/>
      <c r="AH81" s="557"/>
      <c r="AI81" s="558"/>
      <c r="AJ81" s="89"/>
      <c r="AL81" s="96"/>
      <c r="AM81" s="96"/>
      <c r="AN81" s="96"/>
      <c r="AO81" s="96"/>
      <c r="AP81" s="96"/>
      <c r="AQ81" s="96"/>
      <c r="AR81" s="96"/>
    </row>
    <row r="82" spans="1:44" s="90" customFormat="1" ht="13.5" customHeight="1">
      <c r="A82" s="592">
        <f t="shared" si="27"/>
        <v>0</v>
      </c>
      <c r="B82" s="593"/>
      <c r="C82" s="833">
        <f t="shared" si="28"/>
        <v>0</v>
      </c>
      <c r="D82" s="834"/>
      <c r="E82" s="834"/>
      <c r="F82" s="834"/>
      <c r="G82" s="834"/>
      <c r="H82" s="834"/>
      <c r="I82" s="834"/>
      <c r="J82" s="835"/>
      <c r="K82" s="99">
        <f t="shared" si="26"/>
        <v>0</v>
      </c>
      <c r="L82" s="588">
        <f t="shared" si="24"/>
        <v>0</v>
      </c>
      <c r="M82" s="589"/>
      <c r="N82" s="26">
        <f t="shared" si="25"/>
        <v>0</v>
      </c>
      <c r="O82" s="586">
        <f t="shared" si="25"/>
        <v>0</v>
      </c>
      <c r="P82" s="586"/>
      <c r="Q82" s="586">
        <f t="shared" si="29"/>
        <v>0</v>
      </c>
      <c r="R82" s="586"/>
      <c r="S82" s="587"/>
      <c r="T82" s="588">
        <f t="shared" si="30"/>
        <v>0</v>
      </c>
      <c r="U82" s="589"/>
      <c r="V82" s="586" t="str">
        <f t="shared" si="31"/>
        <v/>
      </c>
      <c r="W82" s="586"/>
      <c r="X82" s="587"/>
      <c r="Y82" s="588">
        <f t="shared" si="32"/>
        <v>0</v>
      </c>
      <c r="Z82" s="589"/>
      <c r="AA82" s="471" t="str">
        <f t="shared" si="33"/>
        <v/>
      </c>
      <c r="AB82" s="590"/>
      <c r="AC82" s="591"/>
      <c r="AD82" s="364">
        <f t="shared" si="34"/>
        <v>0</v>
      </c>
      <c r="AE82" s="364"/>
      <c r="AF82" s="401">
        <f t="shared" si="35"/>
        <v>0</v>
      </c>
      <c r="AG82" s="402"/>
      <c r="AH82" s="402"/>
      <c r="AI82" s="403"/>
      <c r="AJ82" s="89"/>
    </row>
    <row r="83" spans="1:44" s="90" customFormat="1" ht="13.5" customHeight="1">
      <c r="A83" s="566">
        <f t="shared" si="27"/>
        <v>0</v>
      </c>
      <c r="B83" s="567"/>
      <c r="C83" s="821">
        <f t="shared" si="28"/>
        <v>0</v>
      </c>
      <c r="D83" s="822"/>
      <c r="E83" s="822"/>
      <c r="F83" s="822"/>
      <c r="G83" s="822"/>
      <c r="H83" s="822"/>
      <c r="I83" s="822"/>
      <c r="J83" s="823"/>
      <c r="K83" s="94">
        <f t="shared" si="26"/>
        <v>0</v>
      </c>
      <c r="L83" s="549">
        <f t="shared" si="24"/>
        <v>0</v>
      </c>
      <c r="M83" s="550"/>
      <c r="N83" s="95">
        <f t="shared" si="25"/>
        <v>0</v>
      </c>
      <c r="O83" s="551">
        <f t="shared" si="25"/>
        <v>0</v>
      </c>
      <c r="P83" s="551"/>
      <c r="Q83" s="551">
        <f t="shared" si="29"/>
        <v>0</v>
      </c>
      <c r="R83" s="551"/>
      <c r="S83" s="552"/>
      <c r="T83" s="549">
        <f t="shared" si="30"/>
        <v>0</v>
      </c>
      <c r="U83" s="550"/>
      <c r="V83" s="551" t="str">
        <f t="shared" si="31"/>
        <v/>
      </c>
      <c r="W83" s="551"/>
      <c r="X83" s="552"/>
      <c r="Y83" s="549">
        <f t="shared" si="32"/>
        <v>0</v>
      </c>
      <c r="Z83" s="550"/>
      <c r="AA83" s="553" t="str">
        <f t="shared" si="33"/>
        <v/>
      </c>
      <c r="AB83" s="554"/>
      <c r="AC83" s="555"/>
      <c r="AD83" s="364">
        <f t="shared" si="34"/>
        <v>0</v>
      </c>
      <c r="AE83" s="364"/>
      <c r="AF83" s="556">
        <f t="shared" si="35"/>
        <v>0</v>
      </c>
      <c r="AG83" s="557"/>
      <c r="AH83" s="557"/>
      <c r="AI83" s="558"/>
      <c r="AJ83" s="89"/>
      <c r="AL83" s="96"/>
      <c r="AM83" s="96"/>
      <c r="AN83" s="96"/>
      <c r="AO83" s="96"/>
      <c r="AP83" s="96"/>
      <c r="AQ83" s="96"/>
      <c r="AR83" s="96"/>
    </row>
    <row r="84" spans="1:44" s="90" customFormat="1" ht="13.5" customHeight="1">
      <c r="A84" s="582">
        <f t="shared" si="27"/>
        <v>0</v>
      </c>
      <c r="B84" s="583"/>
      <c r="C84" s="830">
        <f t="shared" si="28"/>
        <v>0</v>
      </c>
      <c r="D84" s="831"/>
      <c r="E84" s="831"/>
      <c r="F84" s="831"/>
      <c r="G84" s="831"/>
      <c r="H84" s="831"/>
      <c r="I84" s="831"/>
      <c r="J84" s="832"/>
      <c r="K84" s="97">
        <f t="shared" si="26"/>
        <v>0</v>
      </c>
      <c r="L84" s="575">
        <f t="shared" si="24"/>
        <v>0</v>
      </c>
      <c r="M84" s="576"/>
      <c r="N84" s="98">
        <f t="shared" si="25"/>
        <v>0</v>
      </c>
      <c r="O84" s="577">
        <f t="shared" si="25"/>
        <v>0</v>
      </c>
      <c r="P84" s="577"/>
      <c r="Q84" s="577">
        <f t="shared" si="29"/>
        <v>0</v>
      </c>
      <c r="R84" s="577"/>
      <c r="S84" s="578"/>
      <c r="T84" s="575">
        <f t="shared" si="30"/>
        <v>0</v>
      </c>
      <c r="U84" s="576"/>
      <c r="V84" s="577" t="str">
        <f t="shared" si="31"/>
        <v/>
      </c>
      <c r="W84" s="577"/>
      <c r="X84" s="578"/>
      <c r="Y84" s="575">
        <f t="shared" si="32"/>
        <v>0</v>
      </c>
      <c r="Z84" s="576"/>
      <c r="AA84" s="579" t="str">
        <f t="shared" si="33"/>
        <v/>
      </c>
      <c r="AB84" s="580"/>
      <c r="AC84" s="581"/>
      <c r="AD84" s="400">
        <f t="shared" si="34"/>
        <v>0</v>
      </c>
      <c r="AE84" s="400"/>
      <c r="AF84" s="401">
        <f t="shared" si="35"/>
        <v>0</v>
      </c>
      <c r="AG84" s="402"/>
      <c r="AH84" s="402"/>
      <c r="AI84" s="403"/>
      <c r="AJ84" s="89"/>
    </row>
    <row r="85" spans="1:44" s="90" customFormat="1" ht="13.5" customHeight="1">
      <c r="A85" s="582">
        <f t="shared" si="27"/>
        <v>0</v>
      </c>
      <c r="B85" s="583"/>
      <c r="C85" s="827">
        <f t="shared" si="28"/>
        <v>0</v>
      </c>
      <c r="D85" s="828"/>
      <c r="E85" s="828"/>
      <c r="F85" s="828"/>
      <c r="G85" s="828"/>
      <c r="H85" s="828"/>
      <c r="I85" s="828"/>
      <c r="J85" s="829"/>
      <c r="K85" s="97">
        <f t="shared" si="26"/>
        <v>0</v>
      </c>
      <c r="L85" s="575">
        <f t="shared" si="24"/>
        <v>0</v>
      </c>
      <c r="M85" s="576"/>
      <c r="N85" s="98">
        <f t="shared" si="25"/>
        <v>0</v>
      </c>
      <c r="O85" s="577">
        <f t="shared" si="25"/>
        <v>0</v>
      </c>
      <c r="P85" s="577"/>
      <c r="Q85" s="577">
        <f t="shared" si="29"/>
        <v>0</v>
      </c>
      <c r="R85" s="577"/>
      <c r="S85" s="578"/>
      <c r="T85" s="575">
        <f t="shared" si="30"/>
        <v>0</v>
      </c>
      <c r="U85" s="576"/>
      <c r="V85" s="577" t="str">
        <f t="shared" si="31"/>
        <v/>
      </c>
      <c r="W85" s="577"/>
      <c r="X85" s="578"/>
      <c r="Y85" s="575">
        <f t="shared" si="32"/>
        <v>0</v>
      </c>
      <c r="Z85" s="576"/>
      <c r="AA85" s="579" t="str">
        <f t="shared" si="33"/>
        <v/>
      </c>
      <c r="AB85" s="580"/>
      <c r="AC85" s="581"/>
      <c r="AD85" s="392">
        <f t="shared" si="34"/>
        <v>0</v>
      </c>
      <c r="AE85" s="392"/>
      <c r="AF85" s="556">
        <f t="shared" si="35"/>
        <v>0</v>
      </c>
      <c r="AG85" s="557"/>
      <c r="AH85" s="557"/>
      <c r="AI85" s="558"/>
      <c r="AJ85" s="89"/>
      <c r="AL85" s="96"/>
      <c r="AM85" s="96"/>
      <c r="AN85" s="96"/>
      <c r="AO85" s="96"/>
      <c r="AP85" s="96"/>
      <c r="AQ85" s="96"/>
      <c r="AR85" s="96"/>
    </row>
    <row r="86" spans="1:44" s="90" customFormat="1" ht="13.5" customHeight="1">
      <c r="A86" s="592">
        <f t="shared" si="27"/>
        <v>0</v>
      </c>
      <c r="B86" s="593"/>
      <c r="C86" s="833">
        <f t="shared" si="28"/>
        <v>0</v>
      </c>
      <c r="D86" s="834"/>
      <c r="E86" s="834"/>
      <c r="F86" s="834"/>
      <c r="G86" s="834"/>
      <c r="H86" s="834"/>
      <c r="I86" s="834"/>
      <c r="J86" s="835"/>
      <c r="K86" s="99">
        <f t="shared" si="26"/>
        <v>0</v>
      </c>
      <c r="L86" s="588">
        <f t="shared" si="24"/>
        <v>0</v>
      </c>
      <c r="M86" s="589"/>
      <c r="N86" s="26">
        <f t="shared" si="25"/>
        <v>0</v>
      </c>
      <c r="O86" s="586">
        <f t="shared" si="25"/>
        <v>0</v>
      </c>
      <c r="P86" s="586"/>
      <c r="Q86" s="586">
        <f t="shared" si="29"/>
        <v>0</v>
      </c>
      <c r="R86" s="586"/>
      <c r="S86" s="587"/>
      <c r="T86" s="588">
        <f t="shared" si="30"/>
        <v>0</v>
      </c>
      <c r="U86" s="589"/>
      <c r="V86" s="586" t="str">
        <f t="shared" si="31"/>
        <v/>
      </c>
      <c r="W86" s="586"/>
      <c r="X86" s="587"/>
      <c r="Y86" s="588">
        <f t="shared" si="32"/>
        <v>0</v>
      </c>
      <c r="Z86" s="589"/>
      <c r="AA86" s="471" t="str">
        <f t="shared" si="33"/>
        <v/>
      </c>
      <c r="AB86" s="590"/>
      <c r="AC86" s="591"/>
      <c r="AD86" s="364">
        <f t="shared" si="34"/>
        <v>0</v>
      </c>
      <c r="AE86" s="364"/>
      <c r="AF86" s="401">
        <f t="shared" si="35"/>
        <v>0</v>
      </c>
      <c r="AG86" s="402"/>
      <c r="AH86" s="402"/>
      <c r="AI86" s="403"/>
      <c r="AJ86" s="89"/>
    </row>
    <row r="87" spans="1:44" s="90" customFormat="1" ht="13.5" customHeight="1">
      <c r="A87" s="566">
        <f t="shared" si="27"/>
        <v>0</v>
      </c>
      <c r="B87" s="567"/>
      <c r="C87" s="821">
        <f t="shared" si="28"/>
        <v>0</v>
      </c>
      <c r="D87" s="822"/>
      <c r="E87" s="822"/>
      <c r="F87" s="822"/>
      <c r="G87" s="822"/>
      <c r="H87" s="822"/>
      <c r="I87" s="822"/>
      <c r="J87" s="823"/>
      <c r="K87" s="94">
        <f t="shared" si="26"/>
        <v>0</v>
      </c>
      <c r="L87" s="549">
        <f t="shared" si="24"/>
        <v>0</v>
      </c>
      <c r="M87" s="550"/>
      <c r="N87" s="95">
        <f t="shared" si="25"/>
        <v>0</v>
      </c>
      <c r="O87" s="551">
        <f t="shared" si="25"/>
        <v>0</v>
      </c>
      <c r="P87" s="551"/>
      <c r="Q87" s="551">
        <f t="shared" si="29"/>
        <v>0</v>
      </c>
      <c r="R87" s="551"/>
      <c r="S87" s="552"/>
      <c r="T87" s="549">
        <f t="shared" si="30"/>
        <v>0</v>
      </c>
      <c r="U87" s="550"/>
      <c r="V87" s="551" t="str">
        <f t="shared" si="31"/>
        <v/>
      </c>
      <c r="W87" s="551"/>
      <c r="X87" s="552"/>
      <c r="Y87" s="549">
        <f t="shared" si="32"/>
        <v>0</v>
      </c>
      <c r="Z87" s="550"/>
      <c r="AA87" s="553" t="str">
        <f t="shared" si="33"/>
        <v/>
      </c>
      <c r="AB87" s="554"/>
      <c r="AC87" s="555"/>
      <c r="AD87" s="364">
        <f t="shared" si="34"/>
        <v>0</v>
      </c>
      <c r="AE87" s="364"/>
      <c r="AF87" s="556">
        <f t="shared" si="35"/>
        <v>0</v>
      </c>
      <c r="AG87" s="557"/>
      <c r="AH87" s="557"/>
      <c r="AI87" s="558"/>
      <c r="AJ87" s="89"/>
      <c r="AL87" s="96"/>
      <c r="AM87" s="96"/>
      <c r="AN87" s="96"/>
      <c r="AO87" s="96"/>
      <c r="AP87" s="96"/>
      <c r="AQ87" s="96"/>
      <c r="AR87" s="96"/>
    </row>
    <row r="88" spans="1:44" s="90" customFormat="1" ht="13.5" customHeight="1">
      <c r="A88" s="582">
        <f t="shared" si="27"/>
        <v>0</v>
      </c>
      <c r="B88" s="583"/>
      <c r="C88" s="830">
        <f t="shared" si="28"/>
        <v>0</v>
      </c>
      <c r="D88" s="831"/>
      <c r="E88" s="831"/>
      <c r="F88" s="831"/>
      <c r="G88" s="831"/>
      <c r="H88" s="831"/>
      <c r="I88" s="831"/>
      <c r="J88" s="832"/>
      <c r="K88" s="97">
        <f t="shared" si="26"/>
        <v>0</v>
      </c>
      <c r="L88" s="575">
        <f t="shared" si="24"/>
        <v>0</v>
      </c>
      <c r="M88" s="576"/>
      <c r="N88" s="98">
        <f t="shared" si="25"/>
        <v>0</v>
      </c>
      <c r="O88" s="577">
        <f t="shared" si="25"/>
        <v>0</v>
      </c>
      <c r="P88" s="577"/>
      <c r="Q88" s="577">
        <f t="shared" si="29"/>
        <v>0</v>
      </c>
      <c r="R88" s="577"/>
      <c r="S88" s="578"/>
      <c r="T88" s="575">
        <f t="shared" si="30"/>
        <v>0</v>
      </c>
      <c r="U88" s="576"/>
      <c r="V88" s="577" t="str">
        <f t="shared" si="31"/>
        <v/>
      </c>
      <c r="W88" s="577"/>
      <c r="X88" s="578"/>
      <c r="Y88" s="575">
        <f t="shared" si="32"/>
        <v>0</v>
      </c>
      <c r="Z88" s="576"/>
      <c r="AA88" s="579" t="str">
        <f t="shared" si="33"/>
        <v/>
      </c>
      <c r="AB88" s="580"/>
      <c r="AC88" s="581"/>
      <c r="AD88" s="414" t="str">
        <f t="shared" si="34"/>
        <v>増 ・ 減</v>
      </c>
      <c r="AE88" s="400"/>
      <c r="AF88" s="401">
        <f t="shared" si="35"/>
        <v>0</v>
      </c>
      <c r="AG88" s="402"/>
      <c r="AH88" s="402"/>
      <c r="AI88" s="403"/>
      <c r="AJ88" s="89"/>
    </row>
    <row r="89" spans="1:44" s="90" customFormat="1" ht="13.5" customHeight="1">
      <c r="A89" s="582">
        <f t="shared" si="27"/>
        <v>0</v>
      </c>
      <c r="B89" s="583"/>
      <c r="C89" s="827">
        <f t="shared" si="28"/>
        <v>0</v>
      </c>
      <c r="D89" s="828"/>
      <c r="E89" s="828"/>
      <c r="F89" s="828"/>
      <c r="G89" s="828"/>
      <c r="H89" s="828"/>
      <c r="I89" s="828"/>
      <c r="J89" s="829"/>
      <c r="K89" s="97">
        <f t="shared" si="26"/>
        <v>0</v>
      </c>
      <c r="L89" s="575">
        <f t="shared" si="24"/>
        <v>0</v>
      </c>
      <c r="M89" s="576"/>
      <c r="N89" s="98">
        <f t="shared" si="25"/>
        <v>0</v>
      </c>
      <c r="O89" s="577">
        <f t="shared" si="25"/>
        <v>0</v>
      </c>
      <c r="P89" s="577"/>
      <c r="Q89" s="577">
        <f t="shared" si="29"/>
        <v>0</v>
      </c>
      <c r="R89" s="577"/>
      <c r="S89" s="578"/>
      <c r="T89" s="575">
        <f t="shared" si="30"/>
        <v>0</v>
      </c>
      <c r="U89" s="576"/>
      <c r="V89" s="577" t="str">
        <f t="shared" si="31"/>
        <v/>
      </c>
      <c r="W89" s="577"/>
      <c r="X89" s="578"/>
      <c r="Y89" s="575">
        <f t="shared" si="32"/>
        <v>0</v>
      </c>
      <c r="Z89" s="576"/>
      <c r="AA89" s="579" t="str">
        <f t="shared" si="33"/>
        <v/>
      </c>
      <c r="AB89" s="580"/>
      <c r="AC89" s="581"/>
      <c r="AD89" s="595">
        <f t="shared" si="34"/>
        <v>0</v>
      </c>
      <c r="AE89" s="410"/>
      <c r="AF89" s="435">
        <f t="shared" si="35"/>
        <v>0</v>
      </c>
      <c r="AG89" s="596"/>
      <c r="AH89" s="596"/>
      <c r="AI89" s="597"/>
      <c r="AJ89" s="89"/>
      <c r="AL89" s="96"/>
      <c r="AM89" s="96"/>
      <c r="AN89" s="96"/>
      <c r="AO89" s="96"/>
      <c r="AP89" s="96"/>
      <c r="AQ89" s="96"/>
      <c r="AR89" s="96"/>
    </row>
    <row r="90" spans="1:44" s="90" customFormat="1" ht="13.5" customHeight="1">
      <c r="A90" s="592">
        <f t="shared" si="27"/>
        <v>0</v>
      </c>
      <c r="B90" s="593"/>
      <c r="C90" s="833">
        <f t="shared" si="28"/>
        <v>0</v>
      </c>
      <c r="D90" s="834"/>
      <c r="E90" s="834"/>
      <c r="F90" s="834"/>
      <c r="G90" s="834"/>
      <c r="H90" s="834"/>
      <c r="I90" s="834"/>
      <c r="J90" s="835"/>
      <c r="K90" s="99">
        <f t="shared" si="26"/>
        <v>0</v>
      </c>
      <c r="L90" s="588">
        <f t="shared" si="24"/>
        <v>0</v>
      </c>
      <c r="M90" s="589"/>
      <c r="N90" s="26">
        <f t="shared" si="25"/>
        <v>0</v>
      </c>
      <c r="O90" s="586">
        <f t="shared" si="25"/>
        <v>0</v>
      </c>
      <c r="P90" s="586"/>
      <c r="Q90" s="586">
        <f t="shared" si="29"/>
        <v>0</v>
      </c>
      <c r="R90" s="586"/>
      <c r="S90" s="587"/>
      <c r="T90" s="588">
        <f t="shared" si="30"/>
        <v>0</v>
      </c>
      <c r="U90" s="589"/>
      <c r="V90" s="586" t="str">
        <f t="shared" si="31"/>
        <v/>
      </c>
      <c r="W90" s="586"/>
      <c r="X90" s="587"/>
      <c r="Y90" s="588">
        <f t="shared" si="32"/>
        <v>0</v>
      </c>
      <c r="Z90" s="589"/>
      <c r="AA90" s="471" t="str">
        <f t="shared" si="33"/>
        <v/>
      </c>
      <c r="AB90" s="590"/>
      <c r="AC90" s="591"/>
      <c r="AD90" s="598" t="str">
        <f>AD54</f>
        <v>支払回数</v>
      </c>
      <c r="AE90" s="599"/>
      <c r="AF90" s="601">
        <f>AF54</f>
        <v>4</v>
      </c>
      <c r="AG90" s="424" t="str">
        <f>AG54</f>
        <v>回</v>
      </c>
      <c r="AH90" s="415" t="str">
        <f>AH54</f>
        <v>精算</v>
      </c>
      <c r="AI90" s="416"/>
      <c r="AJ90" s="89"/>
    </row>
    <row r="91" spans="1:44" s="90" customFormat="1" ht="13.5" customHeight="1">
      <c r="A91" s="566">
        <f t="shared" si="27"/>
        <v>0</v>
      </c>
      <c r="B91" s="567"/>
      <c r="C91" s="821">
        <f t="shared" si="28"/>
        <v>0</v>
      </c>
      <c r="D91" s="822"/>
      <c r="E91" s="822"/>
      <c r="F91" s="822"/>
      <c r="G91" s="822"/>
      <c r="H91" s="822"/>
      <c r="I91" s="822"/>
      <c r="J91" s="823"/>
      <c r="K91" s="94">
        <f t="shared" si="26"/>
        <v>0</v>
      </c>
      <c r="L91" s="549">
        <f t="shared" si="24"/>
        <v>0</v>
      </c>
      <c r="M91" s="550"/>
      <c r="N91" s="95">
        <f t="shared" si="25"/>
        <v>0</v>
      </c>
      <c r="O91" s="551">
        <f t="shared" si="25"/>
        <v>0</v>
      </c>
      <c r="P91" s="551"/>
      <c r="Q91" s="551">
        <f t="shared" si="29"/>
        <v>0</v>
      </c>
      <c r="R91" s="551"/>
      <c r="S91" s="552"/>
      <c r="T91" s="549">
        <f t="shared" si="30"/>
        <v>0</v>
      </c>
      <c r="U91" s="550"/>
      <c r="V91" s="551" t="str">
        <f t="shared" si="31"/>
        <v/>
      </c>
      <c r="W91" s="551"/>
      <c r="X91" s="552"/>
      <c r="Y91" s="549">
        <f t="shared" si="32"/>
        <v>0</v>
      </c>
      <c r="Z91" s="550"/>
      <c r="AA91" s="553" t="str">
        <f t="shared" si="33"/>
        <v/>
      </c>
      <c r="AB91" s="554"/>
      <c r="AC91" s="555"/>
      <c r="AD91" s="600"/>
      <c r="AE91" s="426"/>
      <c r="AF91" s="602"/>
      <c r="AG91" s="425"/>
      <c r="AH91" s="417"/>
      <c r="AI91" s="418"/>
      <c r="AJ91" s="89"/>
      <c r="AL91" s="96"/>
      <c r="AM91" s="96"/>
      <c r="AN91" s="96"/>
      <c r="AO91" s="96"/>
      <c r="AP91" s="96"/>
      <c r="AQ91" s="96"/>
      <c r="AR91" s="96"/>
    </row>
    <row r="92" spans="1:44" s="90" customFormat="1" ht="13.5" customHeight="1">
      <c r="A92" s="582">
        <f t="shared" si="27"/>
        <v>0</v>
      </c>
      <c r="B92" s="583"/>
      <c r="C92" s="830">
        <f t="shared" si="28"/>
        <v>0</v>
      </c>
      <c r="D92" s="831"/>
      <c r="E92" s="831"/>
      <c r="F92" s="831"/>
      <c r="G92" s="831"/>
      <c r="H92" s="831"/>
      <c r="I92" s="831"/>
      <c r="J92" s="832"/>
      <c r="K92" s="97">
        <f t="shared" si="26"/>
        <v>0</v>
      </c>
      <c r="L92" s="575">
        <f t="shared" si="24"/>
        <v>0</v>
      </c>
      <c r="M92" s="576"/>
      <c r="N92" s="98">
        <f t="shared" si="25"/>
        <v>0</v>
      </c>
      <c r="O92" s="577">
        <f t="shared" si="25"/>
        <v>0</v>
      </c>
      <c r="P92" s="577"/>
      <c r="Q92" s="577">
        <f t="shared" si="29"/>
        <v>0</v>
      </c>
      <c r="R92" s="577"/>
      <c r="S92" s="578"/>
      <c r="T92" s="575">
        <f t="shared" si="30"/>
        <v>0</v>
      </c>
      <c r="U92" s="576"/>
      <c r="V92" s="577" t="str">
        <f t="shared" si="31"/>
        <v/>
      </c>
      <c r="W92" s="577"/>
      <c r="X92" s="578"/>
      <c r="Y92" s="575">
        <f t="shared" si="32"/>
        <v>0</v>
      </c>
      <c r="Z92" s="576"/>
      <c r="AA92" s="579" t="str">
        <f t="shared" si="33"/>
        <v/>
      </c>
      <c r="AB92" s="580"/>
      <c r="AC92" s="581"/>
      <c r="AD92" s="430" t="str">
        <f t="shared" ref="AD92:AD98" si="36">AD56</f>
        <v>今月迄</v>
      </c>
      <c r="AE92" s="430"/>
      <c r="AF92" s="401">
        <f t="shared" ref="AF92:AF105" si="37">AF56</f>
        <v>0</v>
      </c>
      <c r="AG92" s="402"/>
      <c r="AH92" s="402"/>
      <c r="AI92" s="403"/>
      <c r="AJ92" s="89"/>
    </row>
    <row r="93" spans="1:44" s="90" customFormat="1" ht="13.5" customHeight="1">
      <c r="A93" s="582">
        <f t="shared" si="27"/>
        <v>0</v>
      </c>
      <c r="B93" s="583"/>
      <c r="C93" s="827">
        <f t="shared" si="28"/>
        <v>0</v>
      </c>
      <c r="D93" s="828"/>
      <c r="E93" s="828"/>
      <c r="F93" s="828"/>
      <c r="G93" s="828"/>
      <c r="H93" s="828"/>
      <c r="I93" s="828"/>
      <c r="J93" s="829"/>
      <c r="K93" s="97">
        <f t="shared" si="26"/>
        <v>0</v>
      </c>
      <c r="L93" s="575">
        <f t="shared" si="24"/>
        <v>0</v>
      </c>
      <c r="M93" s="576"/>
      <c r="N93" s="98">
        <f t="shared" ref="N93:O98" si="38">N57</f>
        <v>0</v>
      </c>
      <c r="O93" s="577">
        <f t="shared" si="38"/>
        <v>0</v>
      </c>
      <c r="P93" s="577"/>
      <c r="Q93" s="577">
        <f t="shared" si="29"/>
        <v>0</v>
      </c>
      <c r="R93" s="577"/>
      <c r="S93" s="578"/>
      <c r="T93" s="575">
        <f t="shared" si="30"/>
        <v>0</v>
      </c>
      <c r="U93" s="576"/>
      <c r="V93" s="577" t="str">
        <f t="shared" si="31"/>
        <v/>
      </c>
      <c r="W93" s="577"/>
      <c r="X93" s="578"/>
      <c r="Y93" s="575">
        <f t="shared" si="32"/>
        <v>0</v>
      </c>
      <c r="Z93" s="576"/>
      <c r="AA93" s="579" t="str">
        <f t="shared" si="33"/>
        <v/>
      </c>
      <c r="AB93" s="580"/>
      <c r="AC93" s="581"/>
      <c r="AD93" s="426" t="str">
        <f t="shared" si="36"/>
        <v>出来高</v>
      </c>
      <c r="AE93" s="426"/>
      <c r="AF93" s="427">
        <f t="shared" si="37"/>
        <v>0</v>
      </c>
      <c r="AG93" s="428"/>
      <c r="AH93" s="428"/>
      <c r="AI93" s="429"/>
      <c r="AJ93" s="89"/>
      <c r="AL93" s="96"/>
      <c r="AM93" s="96"/>
      <c r="AN93" s="96"/>
      <c r="AO93" s="96"/>
      <c r="AP93" s="96"/>
      <c r="AQ93" s="96"/>
      <c r="AR93" s="96"/>
    </row>
    <row r="94" spans="1:44" s="90" customFormat="1" ht="13.5" customHeight="1">
      <c r="A94" s="592">
        <f t="shared" si="27"/>
        <v>0</v>
      </c>
      <c r="B94" s="593"/>
      <c r="C94" s="833">
        <f t="shared" si="28"/>
        <v>0</v>
      </c>
      <c r="D94" s="834"/>
      <c r="E94" s="834"/>
      <c r="F94" s="834"/>
      <c r="G94" s="834"/>
      <c r="H94" s="834"/>
      <c r="I94" s="834"/>
      <c r="J94" s="835"/>
      <c r="K94" s="99">
        <f t="shared" si="26"/>
        <v>0</v>
      </c>
      <c r="L94" s="588">
        <f t="shared" si="24"/>
        <v>0</v>
      </c>
      <c r="M94" s="589"/>
      <c r="N94" s="26">
        <f t="shared" si="38"/>
        <v>0</v>
      </c>
      <c r="O94" s="586">
        <f t="shared" si="38"/>
        <v>0</v>
      </c>
      <c r="P94" s="586"/>
      <c r="Q94" s="586">
        <f t="shared" si="29"/>
        <v>0</v>
      </c>
      <c r="R94" s="586"/>
      <c r="S94" s="587"/>
      <c r="T94" s="588">
        <f t="shared" si="30"/>
        <v>0</v>
      </c>
      <c r="U94" s="589"/>
      <c r="V94" s="586" t="str">
        <f t="shared" si="31"/>
        <v/>
      </c>
      <c r="W94" s="586"/>
      <c r="X94" s="587"/>
      <c r="Y94" s="588">
        <f t="shared" si="32"/>
        <v>0</v>
      </c>
      <c r="Z94" s="589"/>
      <c r="AA94" s="471" t="str">
        <f t="shared" si="33"/>
        <v/>
      </c>
      <c r="AB94" s="590"/>
      <c r="AC94" s="591"/>
      <c r="AD94" s="364" t="str">
        <f t="shared" si="36"/>
        <v>上   記</v>
      </c>
      <c r="AE94" s="364"/>
      <c r="AF94" s="377">
        <f t="shared" si="37"/>
        <v>0</v>
      </c>
      <c r="AG94" s="378"/>
      <c r="AH94" s="378"/>
      <c r="AI94" s="379"/>
      <c r="AJ94" s="89"/>
    </row>
    <row r="95" spans="1:44" s="90" customFormat="1" ht="13.5" customHeight="1" thickBot="1">
      <c r="A95" s="603">
        <f t="shared" si="27"/>
        <v>0</v>
      </c>
      <c r="B95" s="604"/>
      <c r="C95" s="836">
        <f t="shared" si="28"/>
        <v>0</v>
      </c>
      <c r="D95" s="837"/>
      <c r="E95" s="837"/>
      <c r="F95" s="837"/>
      <c r="G95" s="837"/>
      <c r="H95" s="837"/>
      <c r="I95" s="837"/>
      <c r="J95" s="838"/>
      <c r="K95" s="100">
        <f t="shared" si="26"/>
        <v>0</v>
      </c>
      <c r="L95" s="608">
        <f t="shared" si="24"/>
        <v>0</v>
      </c>
      <c r="M95" s="609"/>
      <c r="N95" s="101">
        <f t="shared" si="38"/>
        <v>0</v>
      </c>
      <c r="O95" s="610">
        <f t="shared" si="38"/>
        <v>0</v>
      </c>
      <c r="P95" s="610"/>
      <c r="Q95" s="610">
        <f t="shared" si="29"/>
        <v>0</v>
      </c>
      <c r="R95" s="610"/>
      <c r="S95" s="611"/>
      <c r="T95" s="608">
        <f t="shared" si="30"/>
        <v>0</v>
      </c>
      <c r="U95" s="609"/>
      <c r="V95" s="610" t="str">
        <f t="shared" si="31"/>
        <v/>
      </c>
      <c r="W95" s="610"/>
      <c r="X95" s="611"/>
      <c r="Y95" s="608">
        <f t="shared" si="32"/>
        <v>0</v>
      </c>
      <c r="Z95" s="609"/>
      <c r="AA95" s="625" t="str">
        <f t="shared" si="33"/>
        <v/>
      </c>
      <c r="AB95" s="626"/>
      <c r="AC95" s="627"/>
      <c r="AD95" s="431" t="str">
        <f t="shared" si="36"/>
        <v>％</v>
      </c>
      <c r="AE95" s="431"/>
      <c r="AF95" s="427">
        <f t="shared" si="37"/>
        <v>0</v>
      </c>
      <c r="AG95" s="428"/>
      <c r="AH95" s="428"/>
      <c r="AI95" s="429"/>
      <c r="AJ95" s="89"/>
      <c r="AL95" s="96"/>
      <c r="AM95" s="96"/>
      <c r="AN95" s="96"/>
      <c r="AO95" s="96"/>
      <c r="AP95" s="96"/>
      <c r="AQ95" s="96"/>
      <c r="AR95" s="96"/>
    </row>
    <row r="96" spans="1:44" s="90" customFormat="1" ht="27" customHeight="1" thickTop="1">
      <c r="A96" s="618"/>
      <c r="B96" s="619"/>
      <c r="C96" s="483"/>
      <c r="D96" s="483"/>
      <c r="E96" s="483" t="str">
        <f>E60</f>
        <v>計</v>
      </c>
      <c r="F96" s="483"/>
      <c r="G96" s="483"/>
      <c r="H96" s="483"/>
      <c r="I96" s="483"/>
      <c r="J96" s="483"/>
      <c r="K96" s="685"/>
      <c r="L96" s="674">
        <f t="shared" si="24"/>
        <v>0</v>
      </c>
      <c r="M96" s="675"/>
      <c r="N96" s="95">
        <f t="shared" si="38"/>
        <v>0</v>
      </c>
      <c r="O96" s="553">
        <f t="shared" si="38"/>
        <v>0</v>
      </c>
      <c r="P96" s="676"/>
      <c r="Q96" s="551">
        <f t="shared" si="29"/>
        <v>2000000</v>
      </c>
      <c r="R96" s="551"/>
      <c r="S96" s="552"/>
      <c r="T96" s="671">
        <f>T60</f>
        <v>0</v>
      </c>
      <c r="U96" s="672"/>
      <c r="V96" s="551">
        <f>V60</f>
        <v>0</v>
      </c>
      <c r="W96" s="551"/>
      <c r="X96" s="552"/>
      <c r="Y96" s="671">
        <f>Y60</f>
        <v>0</v>
      </c>
      <c r="Z96" s="672"/>
      <c r="AA96" s="551">
        <f>AA60</f>
        <v>2000000</v>
      </c>
      <c r="AB96" s="551"/>
      <c r="AC96" s="673"/>
      <c r="AD96" s="462" t="str">
        <f t="shared" si="36"/>
        <v>今   回</v>
      </c>
      <c r="AE96" s="463"/>
      <c r="AF96" s="464">
        <f t="shared" si="37"/>
        <v>0</v>
      </c>
      <c r="AG96" s="465"/>
      <c r="AH96" s="465"/>
      <c r="AI96" s="466"/>
      <c r="AJ96" s="89"/>
    </row>
    <row r="97" spans="1:36" s="90" customFormat="1" ht="27" customHeight="1">
      <c r="A97" s="644"/>
      <c r="B97" s="645"/>
      <c r="C97" s="645"/>
      <c r="D97" s="645"/>
      <c r="E97" s="645" t="str">
        <f>E61</f>
        <v>消 費 税</v>
      </c>
      <c r="F97" s="645"/>
      <c r="G97" s="645"/>
      <c r="H97" s="23" t="str">
        <f>H61</f>
        <v>【</v>
      </c>
      <c r="I97" s="282">
        <f>I61</f>
        <v>10</v>
      </c>
      <c r="J97" s="24" t="str">
        <f>J61</f>
        <v>】 ％</v>
      </c>
      <c r="K97" s="286"/>
      <c r="L97" s="667">
        <f t="shared" si="24"/>
        <v>0</v>
      </c>
      <c r="M97" s="668"/>
      <c r="N97" s="123">
        <f t="shared" si="38"/>
        <v>0</v>
      </c>
      <c r="O97" s="669">
        <f t="shared" si="38"/>
        <v>0</v>
      </c>
      <c r="P97" s="670"/>
      <c r="Q97" s="641">
        <f t="shared" si="29"/>
        <v>200000</v>
      </c>
      <c r="R97" s="641"/>
      <c r="S97" s="642"/>
      <c r="T97" s="639">
        <f>T61</f>
        <v>0</v>
      </c>
      <c r="U97" s="640"/>
      <c r="V97" s="641">
        <f>V61</f>
        <v>0</v>
      </c>
      <c r="W97" s="641"/>
      <c r="X97" s="642"/>
      <c r="Y97" s="639">
        <f>Y61</f>
        <v>0</v>
      </c>
      <c r="Z97" s="640"/>
      <c r="AA97" s="641">
        <f>AA61</f>
        <v>200000</v>
      </c>
      <c r="AB97" s="641"/>
      <c r="AC97" s="643"/>
      <c r="AD97" s="454" t="str">
        <f t="shared" si="36"/>
        <v>支払額</v>
      </c>
      <c r="AE97" s="455"/>
      <c r="AF97" s="435">
        <f t="shared" si="37"/>
        <v>0</v>
      </c>
      <c r="AG97" s="436"/>
      <c r="AH97" s="436"/>
      <c r="AI97" s="437"/>
      <c r="AJ97" s="89"/>
    </row>
    <row r="98" spans="1:36" s="90" customFormat="1" ht="27" customHeight="1" thickBot="1">
      <c r="A98" s="634"/>
      <c r="B98" s="438"/>
      <c r="C98" s="438"/>
      <c r="D98" s="438"/>
      <c r="E98" s="645" t="str">
        <f>E62</f>
        <v>合      計</v>
      </c>
      <c r="F98" s="645"/>
      <c r="G98" s="645"/>
      <c r="H98" s="645"/>
      <c r="I98" s="645"/>
      <c r="J98" s="645"/>
      <c r="K98" s="840"/>
      <c r="L98" s="667">
        <f t="shared" si="24"/>
        <v>0</v>
      </c>
      <c r="M98" s="668"/>
      <c r="N98" s="123">
        <f t="shared" si="38"/>
        <v>0</v>
      </c>
      <c r="O98" s="669">
        <f t="shared" si="38"/>
        <v>0</v>
      </c>
      <c r="P98" s="670"/>
      <c r="Q98" s="641">
        <f t="shared" si="29"/>
        <v>2200000</v>
      </c>
      <c r="R98" s="641"/>
      <c r="S98" s="642"/>
      <c r="T98" s="639">
        <f>T62</f>
        <v>0</v>
      </c>
      <c r="U98" s="640"/>
      <c r="V98" s="641">
        <f>V62</f>
        <v>0</v>
      </c>
      <c r="W98" s="641"/>
      <c r="X98" s="642"/>
      <c r="Y98" s="639">
        <f>Y62</f>
        <v>0</v>
      </c>
      <c r="Z98" s="640"/>
      <c r="AA98" s="641">
        <f>AA62</f>
        <v>2200000</v>
      </c>
      <c r="AB98" s="641"/>
      <c r="AC98" s="643"/>
      <c r="AD98" s="497">
        <f t="shared" si="36"/>
        <v>0</v>
      </c>
      <c r="AE98" s="498"/>
      <c r="AF98" s="464">
        <f t="shared" si="37"/>
        <v>0</v>
      </c>
      <c r="AG98" s="465"/>
      <c r="AH98" s="465"/>
      <c r="AI98" s="466"/>
      <c r="AJ98" s="89"/>
    </row>
    <row r="99" spans="1:36" s="90" customFormat="1" ht="27.75" customHeight="1" thickBot="1">
      <c r="A99" s="104" t="str">
        <f>A63</f>
        <v xml:space="preserve"> 請 求 者</v>
      </c>
      <c r="B99" s="284"/>
      <c r="C99" s="106"/>
      <c r="D99" s="106"/>
      <c r="E99" s="33"/>
      <c r="F99" s="33"/>
      <c r="G99" s="33"/>
      <c r="H99" s="654" t="str">
        <f>H63</f>
        <v>取引先コード</v>
      </c>
      <c r="I99" s="654"/>
      <c r="J99" s="654"/>
      <c r="K99" s="654" t="str">
        <f>K63</f>
        <v>○○○○〇〇</v>
      </c>
      <c r="L99" s="654"/>
      <c r="M99" s="654"/>
      <c r="N99" s="655"/>
      <c r="O99" s="656" t="str">
        <f>O63</f>
        <v>現場名</v>
      </c>
      <c r="P99" s="505"/>
      <c r="Q99" s="657" t="str">
        <f t="shared" si="29"/>
        <v>○○ビル新築工事</v>
      </c>
      <c r="R99" s="657"/>
      <c r="S99" s="657"/>
      <c r="T99" s="657"/>
      <c r="U99" s="657"/>
      <c r="V99" s="657"/>
      <c r="W99" s="657"/>
      <c r="X99" s="657"/>
      <c r="Y99" s="657"/>
      <c r="Z99" s="657"/>
      <c r="AA99" s="657"/>
      <c r="AB99" s="657"/>
      <c r="AC99" s="658"/>
      <c r="AD99" s="508"/>
      <c r="AE99" s="509"/>
      <c r="AF99" s="435">
        <f t="shared" si="37"/>
        <v>0</v>
      </c>
      <c r="AG99" s="436"/>
      <c r="AH99" s="436"/>
      <c r="AI99" s="437"/>
      <c r="AJ99" s="89"/>
    </row>
    <row r="100" spans="1:36" s="90" customFormat="1" ht="13.5" customHeight="1">
      <c r="A100" s="34"/>
      <c r="B100" s="650">
        <f>B64</f>
        <v>0</v>
      </c>
      <c r="C100" s="650"/>
      <c r="D100" s="650"/>
      <c r="E100" s="650"/>
      <c r="F100" s="650"/>
      <c r="G100" s="650"/>
      <c r="H100" s="650"/>
      <c r="I100" s="650"/>
      <c r="J100" s="650"/>
      <c r="K100" s="650"/>
      <c r="L100" s="650"/>
      <c r="M100" s="650"/>
      <c r="N100" s="35"/>
      <c r="O100" s="490" t="str">
        <f>O64</f>
        <v>現場ｺｰﾄﾞ</v>
      </c>
      <c r="P100" s="490"/>
      <c r="Q100" s="651">
        <f>Q64</f>
        <v>0</v>
      </c>
      <c r="R100" s="651"/>
      <c r="S100" s="651"/>
      <c r="T100" s="651"/>
      <c r="U100" s="283" t="str">
        <f>U64</f>
        <v>－</v>
      </c>
      <c r="V100" s="108">
        <f>V64</f>
        <v>0</v>
      </c>
      <c r="W100" s="652">
        <f>W64</f>
        <v>0</v>
      </c>
      <c r="X100" s="652"/>
      <c r="Y100" s="652"/>
      <c r="Z100" s="652"/>
      <c r="AA100" s="652"/>
      <c r="AB100" s="652"/>
      <c r="AC100" s="653"/>
      <c r="AD100" s="494" t="str">
        <f>AD64</f>
        <v>繰越額</v>
      </c>
      <c r="AE100" s="495"/>
      <c r="AF100" s="496">
        <f t="shared" si="37"/>
        <v>0</v>
      </c>
      <c r="AG100" s="496"/>
      <c r="AH100" s="480">
        <f t="shared" ref="AH100:AH105" si="39">AH64</f>
        <v>0</v>
      </c>
      <c r="AI100" s="481"/>
      <c r="AJ100" s="89"/>
    </row>
    <row r="101" spans="1:36" s="90" customFormat="1" ht="13.5" customHeight="1">
      <c r="A101" s="34"/>
      <c r="B101" s="650" t="str">
        <f>B65</f>
        <v>富山市○○町○○番地○○</v>
      </c>
      <c r="C101" s="650"/>
      <c r="D101" s="650"/>
      <c r="E101" s="650"/>
      <c r="F101" s="650"/>
      <c r="G101" s="650"/>
      <c r="H101" s="650"/>
      <c r="I101" s="650"/>
      <c r="J101" s="650"/>
      <c r="K101" s="650"/>
      <c r="L101" s="650"/>
      <c r="M101" s="650"/>
      <c r="N101" s="35"/>
      <c r="O101" s="483" t="str">
        <f>O65</f>
        <v>予算費目</v>
      </c>
      <c r="P101" s="483"/>
      <c r="Q101" s="426">
        <f t="shared" si="29"/>
        <v>0</v>
      </c>
      <c r="R101" s="426"/>
      <c r="S101" s="484">
        <f>S65</f>
        <v>0</v>
      </c>
      <c r="T101" s="484"/>
      <c r="U101" s="484"/>
      <c r="V101" s="38" t="str">
        <f>V65</f>
        <v>（</v>
      </c>
      <c r="W101" s="484">
        <f>W65</f>
        <v>0</v>
      </c>
      <c r="X101" s="484"/>
      <c r="Y101" s="484"/>
      <c r="Z101" s="39" t="str">
        <f>Z65</f>
        <v>）</v>
      </c>
      <c r="AA101" s="40" t="str">
        <f t="shared" ref="AA101:AD105" si="40">AA65</f>
        <v>材料費100</v>
      </c>
      <c r="AB101" s="40" t="str">
        <f t="shared" si="40"/>
        <v>労務費200</v>
      </c>
      <c r="AC101" s="41" t="str">
        <f t="shared" si="40"/>
        <v>外注費300</v>
      </c>
      <c r="AD101" s="485">
        <f t="shared" si="40"/>
        <v>0</v>
      </c>
      <c r="AE101" s="486"/>
      <c r="AF101" s="487">
        <f t="shared" si="37"/>
        <v>0</v>
      </c>
      <c r="AG101" s="487"/>
      <c r="AH101" s="488">
        <f t="shared" si="39"/>
        <v>0</v>
      </c>
      <c r="AI101" s="489"/>
      <c r="AJ101" s="89"/>
    </row>
    <row r="102" spans="1:36" s="90" customFormat="1" ht="13.5" customHeight="1">
      <c r="A102" s="34"/>
      <c r="B102" s="650" t="str">
        <f>B66</f>
        <v>○○建設株式会社</v>
      </c>
      <c r="C102" s="650"/>
      <c r="D102" s="650"/>
      <c r="E102" s="650"/>
      <c r="F102" s="650"/>
      <c r="G102" s="650"/>
      <c r="H102" s="650"/>
      <c r="I102" s="650"/>
      <c r="J102" s="650"/>
      <c r="K102" s="650"/>
      <c r="L102" s="650"/>
      <c r="M102" s="650"/>
      <c r="N102" s="35"/>
      <c r="O102" s="42"/>
      <c r="P102" s="42"/>
      <c r="Q102" s="426">
        <f t="shared" si="29"/>
        <v>0</v>
      </c>
      <c r="R102" s="426"/>
      <c r="S102" s="484">
        <f>S66</f>
        <v>0</v>
      </c>
      <c r="T102" s="484"/>
      <c r="U102" s="484"/>
      <c r="V102" s="38" t="str">
        <f t="shared" ref="V102:W105" si="41">V66</f>
        <v>（</v>
      </c>
      <c r="W102" s="484">
        <f t="shared" si="41"/>
        <v>0</v>
      </c>
      <c r="X102" s="484"/>
      <c r="Y102" s="484"/>
      <c r="Z102" s="39" t="str">
        <f>Z66</f>
        <v>）</v>
      </c>
      <c r="AA102" s="40" t="str">
        <f t="shared" si="40"/>
        <v>材料費100</v>
      </c>
      <c r="AB102" s="40" t="str">
        <f t="shared" si="40"/>
        <v>労務費200</v>
      </c>
      <c r="AC102" s="41" t="str">
        <f t="shared" si="40"/>
        <v>外注費300</v>
      </c>
      <c r="AD102" s="485">
        <f t="shared" si="40"/>
        <v>0</v>
      </c>
      <c r="AE102" s="486"/>
      <c r="AF102" s="487">
        <f t="shared" si="37"/>
        <v>0</v>
      </c>
      <c r="AG102" s="487"/>
      <c r="AH102" s="488">
        <f t="shared" si="39"/>
        <v>0</v>
      </c>
      <c r="AI102" s="489"/>
      <c r="AJ102" s="89"/>
    </row>
    <row r="103" spans="1:36" s="90" customFormat="1" ht="13.5" customHeight="1">
      <c r="A103" s="34"/>
      <c r="B103" s="650" t="str">
        <f>B67</f>
        <v>代表取締役  ○○ ○○</v>
      </c>
      <c r="C103" s="650"/>
      <c r="D103" s="650"/>
      <c r="E103" s="650"/>
      <c r="F103" s="650"/>
      <c r="G103" s="650"/>
      <c r="H103" s="650"/>
      <c r="I103" s="650"/>
      <c r="J103" s="650"/>
      <c r="K103" s="650"/>
      <c r="L103" s="650"/>
      <c r="M103" s="650"/>
      <c r="N103" s="35" t="s">
        <v>50</v>
      </c>
      <c r="O103" s="42"/>
      <c r="P103" s="42"/>
      <c r="Q103" s="426">
        <f t="shared" si="29"/>
        <v>0</v>
      </c>
      <c r="R103" s="426"/>
      <c r="S103" s="484">
        <f>S67</f>
        <v>0</v>
      </c>
      <c r="T103" s="484"/>
      <c r="U103" s="484"/>
      <c r="V103" s="38" t="str">
        <f t="shared" si="41"/>
        <v>（</v>
      </c>
      <c r="W103" s="484">
        <f t="shared" si="41"/>
        <v>0</v>
      </c>
      <c r="X103" s="484"/>
      <c r="Y103" s="484"/>
      <c r="Z103" s="39" t="str">
        <f>Z67</f>
        <v>）</v>
      </c>
      <c r="AA103" s="40" t="str">
        <f t="shared" si="40"/>
        <v>材料費100</v>
      </c>
      <c r="AB103" s="40" t="str">
        <f t="shared" si="40"/>
        <v>労務費200</v>
      </c>
      <c r="AC103" s="41" t="str">
        <f t="shared" si="40"/>
        <v>外注費300</v>
      </c>
      <c r="AD103" s="485">
        <f t="shared" si="40"/>
        <v>0</v>
      </c>
      <c r="AE103" s="486"/>
      <c r="AF103" s="487">
        <f t="shared" si="37"/>
        <v>0</v>
      </c>
      <c r="AG103" s="487"/>
      <c r="AH103" s="488">
        <f t="shared" si="39"/>
        <v>0</v>
      </c>
      <c r="AI103" s="489"/>
      <c r="AJ103" s="89"/>
    </row>
    <row r="104" spans="1:36" s="90" customFormat="1" ht="13.5" customHeight="1">
      <c r="A104" s="34"/>
      <c r="B104" s="650" t="str">
        <f>B68</f>
        <v>登録番号：T○○○○○○○○○○○○○</v>
      </c>
      <c r="C104" s="650"/>
      <c r="D104" s="650"/>
      <c r="E104" s="650"/>
      <c r="F104" s="650"/>
      <c r="G104" s="650"/>
      <c r="H104" s="650"/>
      <c r="I104" s="650"/>
      <c r="J104" s="650"/>
      <c r="K104" s="650"/>
      <c r="L104" s="650"/>
      <c r="M104" s="650"/>
      <c r="N104" s="35"/>
      <c r="O104" s="42"/>
      <c r="P104" s="42"/>
      <c r="Q104" s="426">
        <f t="shared" si="29"/>
        <v>0</v>
      </c>
      <c r="R104" s="426"/>
      <c r="S104" s="484">
        <f>S68</f>
        <v>0</v>
      </c>
      <c r="T104" s="484"/>
      <c r="U104" s="484"/>
      <c r="V104" s="38" t="str">
        <f t="shared" si="41"/>
        <v>（</v>
      </c>
      <c r="W104" s="484">
        <f t="shared" si="41"/>
        <v>0</v>
      </c>
      <c r="X104" s="484"/>
      <c r="Y104" s="484"/>
      <c r="Z104" s="39" t="str">
        <f>Z68</f>
        <v>）</v>
      </c>
      <c r="AA104" s="40" t="str">
        <f t="shared" si="40"/>
        <v>材料費100</v>
      </c>
      <c r="AB104" s="40" t="str">
        <f t="shared" si="40"/>
        <v>労務費200</v>
      </c>
      <c r="AC104" s="41" t="str">
        <f t="shared" si="40"/>
        <v>外注費300</v>
      </c>
      <c r="AD104" s="485">
        <f t="shared" si="40"/>
        <v>0</v>
      </c>
      <c r="AE104" s="486"/>
      <c r="AF104" s="487">
        <f t="shared" si="37"/>
        <v>0</v>
      </c>
      <c r="AG104" s="487"/>
      <c r="AH104" s="488">
        <f t="shared" si="39"/>
        <v>0</v>
      </c>
      <c r="AI104" s="489"/>
      <c r="AJ104" s="89"/>
    </row>
    <row r="105" spans="1:36" s="90" customFormat="1" ht="13.5" customHeight="1" thickBot="1">
      <c r="A105" s="124"/>
      <c r="B105" s="125"/>
      <c r="C105" s="126" t="s">
        <v>52</v>
      </c>
      <c r="D105" s="841">
        <f>D69</f>
        <v>0</v>
      </c>
      <c r="E105" s="841"/>
      <c r="F105" s="841"/>
      <c r="G105" s="841"/>
      <c r="H105" s="126"/>
      <c r="I105" s="287" t="str">
        <f>I69</f>
        <v>FAX:</v>
      </c>
      <c r="J105" s="841">
        <f>J69</f>
        <v>0</v>
      </c>
      <c r="K105" s="841"/>
      <c r="L105" s="841"/>
      <c r="M105" s="841"/>
      <c r="N105" s="128"/>
      <c r="O105" s="47"/>
      <c r="P105" s="47"/>
      <c r="Q105" s="513">
        <f t="shared" si="29"/>
        <v>0</v>
      </c>
      <c r="R105" s="513"/>
      <c r="S105" s="514">
        <f>S69</f>
        <v>0</v>
      </c>
      <c r="T105" s="514"/>
      <c r="U105" s="514"/>
      <c r="V105" s="129" t="str">
        <f t="shared" si="41"/>
        <v>（</v>
      </c>
      <c r="W105" s="514">
        <f t="shared" si="41"/>
        <v>0</v>
      </c>
      <c r="X105" s="514"/>
      <c r="Y105" s="514"/>
      <c r="Z105" s="130" t="str">
        <f>Z69</f>
        <v>）</v>
      </c>
      <c r="AA105" s="131" t="str">
        <f t="shared" si="40"/>
        <v>材料費100</v>
      </c>
      <c r="AB105" s="131" t="str">
        <f t="shared" si="40"/>
        <v>労務費200</v>
      </c>
      <c r="AC105" s="132" t="str">
        <f t="shared" si="40"/>
        <v>外注費300</v>
      </c>
      <c r="AD105" s="515">
        <f t="shared" si="40"/>
        <v>0</v>
      </c>
      <c r="AE105" s="516"/>
      <c r="AF105" s="517">
        <f t="shared" si="37"/>
        <v>0</v>
      </c>
      <c r="AG105" s="517"/>
      <c r="AH105" s="518">
        <f t="shared" si="39"/>
        <v>0</v>
      </c>
      <c r="AI105" s="519"/>
      <c r="AJ105" s="89"/>
    </row>
    <row r="106" spans="1:36" s="90" customFormat="1" ht="15" customHeight="1">
      <c r="A106" s="110">
        <f>A70</f>
        <v>0</v>
      </c>
      <c r="B106" s="111"/>
      <c r="C106" s="111"/>
      <c r="D106" s="112"/>
      <c r="E106" s="112"/>
      <c r="F106" s="112">
        <f>F70</f>
        <v>0</v>
      </c>
      <c r="G106" s="112"/>
      <c r="H106" s="113">
        <f>H70</f>
        <v>0</v>
      </c>
      <c r="I106" s="113"/>
      <c r="J106" s="113"/>
      <c r="K106" s="113"/>
      <c r="L106" s="113"/>
      <c r="M106" s="113"/>
      <c r="N106" s="112"/>
      <c r="O106" s="133" t="s">
        <v>53</v>
      </c>
      <c r="P106" s="134"/>
      <c r="Q106" s="134"/>
      <c r="R106" s="134"/>
      <c r="S106" s="134"/>
      <c r="T106" s="134"/>
      <c r="U106" s="135"/>
      <c r="V106" s="677"/>
      <c r="W106" s="678"/>
      <c r="X106" s="679"/>
      <c r="Y106" s="680"/>
      <c r="Z106" s="680"/>
      <c r="AA106" s="680"/>
      <c r="AB106" s="680"/>
      <c r="AC106" s="681"/>
      <c r="AD106" s="82"/>
      <c r="AE106" s="82"/>
      <c r="AF106" s="114"/>
      <c r="AG106" s="114"/>
      <c r="AH106" s="114"/>
      <c r="AI106" s="114"/>
      <c r="AJ106" s="89"/>
    </row>
    <row r="107" spans="1:36" s="90" customFormat="1" ht="15" customHeight="1" thickBot="1">
      <c r="A107" s="58"/>
      <c r="B107" s="58"/>
      <c r="C107" s="58"/>
      <c r="D107" s="58"/>
      <c r="E107" s="58"/>
      <c r="F107" s="58">
        <f>F71</f>
        <v>0</v>
      </c>
      <c r="G107" s="58"/>
      <c r="H107" s="58"/>
      <c r="I107" s="58"/>
      <c r="J107" s="58">
        <f>J71</f>
        <v>0</v>
      </c>
      <c r="K107" s="58">
        <f>K71</f>
        <v>0</v>
      </c>
      <c r="L107" s="58"/>
      <c r="M107" s="58"/>
      <c r="N107" s="58"/>
      <c r="O107" s="682"/>
      <c r="P107" s="483"/>
      <c r="Q107" s="483" t="s">
        <v>54</v>
      </c>
      <c r="R107" s="483"/>
      <c r="S107" s="483" t="s">
        <v>55</v>
      </c>
      <c r="T107" s="483">
        <f>T71</f>
        <v>0</v>
      </c>
      <c r="U107" s="685" t="s">
        <v>56</v>
      </c>
      <c r="V107" s="687"/>
      <c r="W107" s="688"/>
      <c r="X107" s="689"/>
      <c r="Y107" s="690"/>
      <c r="Z107" s="690"/>
      <c r="AA107" s="690"/>
      <c r="AB107" s="690"/>
      <c r="AC107" s="691"/>
      <c r="AD107" s="118"/>
      <c r="AE107" s="118"/>
      <c r="AF107" s="89"/>
      <c r="AG107" s="89"/>
      <c r="AH107" s="89"/>
      <c r="AI107" s="89"/>
      <c r="AJ107" s="89"/>
    </row>
    <row r="108" spans="1:36" s="90" customFormat="1" ht="15" customHeight="1" thickTop="1">
      <c r="A108" s="58"/>
      <c r="B108" s="119"/>
      <c r="C108" s="119"/>
      <c r="D108" s="119"/>
      <c r="E108" s="119"/>
      <c r="F108" s="119">
        <f>F72</f>
        <v>0</v>
      </c>
      <c r="G108" s="119"/>
      <c r="H108" s="119"/>
      <c r="I108" s="119"/>
      <c r="J108" s="119">
        <f>J72</f>
        <v>0</v>
      </c>
      <c r="K108" s="119">
        <f>K72</f>
        <v>0</v>
      </c>
      <c r="L108" s="119"/>
      <c r="M108" s="119"/>
      <c r="N108" s="58"/>
      <c r="O108" s="683"/>
      <c r="P108" s="684"/>
      <c r="Q108" s="684"/>
      <c r="R108" s="684"/>
      <c r="S108" s="684"/>
      <c r="T108" s="684"/>
      <c r="U108" s="686"/>
      <c r="V108" s="693" t="s">
        <v>26</v>
      </c>
      <c r="W108" s="694"/>
      <c r="X108" s="695"/>
      <c r="Y108" s="696"/>
      <c r="Z108" s="696"/>
      <c r="AA108" s="696"/>
      <c r="AB108" s="696"/>
      <c r="AC108" s="697"/>
      <c r="AD108" s="120"/>
      <c r="AE108" s="120"/>
      <c r="AG108" s="121" t="s">
        <v>57</v>
      </c>
      <c r="AH108" s="121"/>
    </row>
    <row r="109" spans="1:36" s="79" customFormat="1" ht="18" customHeight="1">
      <c r="A109" s="1"/>
      <c r="B109" s="2"/>
      <c r="C109" s="1" t="str">
        <f>C73</f>
        <v xml:space="preserve"> 三 由 建 設 株 式 会 社</v>
      </c>
      <c r="D109" s="1"/>
      <c r="E109" s="1"/>
      <c r="F109" s="1"/>
      <c r="G109" s="1"/>
      <c r="H109" s="1"/>
      <c r="I109" s="758" t="str">
        <f>I37</f>
        <v>御 中</v>
      </c>
      <c r="J109" s="758"/>
      <c r="K109" s="1"/>
      <c r="L109" s="698" t="str">
        <f>L73</f>
        <v xml:space="preserve"> 請  求  書 ( 支払伝票 )</v>
      </c>
      <c r="M109" s="698"/>
      <c r="N109" s="698"/>
      <c r="O109" s="698"/>
      <c r="P109" s="698"/>
      <c r="Q109" s="698"/>
      <c r="R109" s="698"/>
      <c r="S109" s="698"/>
      <c r="T109" s="698"/>
      <c r="U109" s="698"/>
      <c r="V109" s="698"/>
      <c r="W109" s="698"/>
      <c r="X109" s="698"/>
      <c r="Y109" s="2"/>
      <c r="Z109" s="2"/>
      <c r="AA109" s="2"/>
      <c r="AB109" s="2"/>
      <c r="AC109" s="2"/>
      <c r="AD109" s="82"/>
      <c r="AE109" s="82"/>
      <c r="AF109" s="2"/>
      <c r="AG109" s="2"/>
      <c r="AH109" s="2"/>
      <c r="AI109" s="2"/>
      <c r="AJ109" s="1"/>
    </row>
    <row r="110" spans="1:36" s="79" customFormat="1" ht="18" customHeight="1">
      <c r="A110" s="1"/>
      <c r="B110" s="2"/>
      <c r="C110" s="1" t="str">
        <f>C74</f>
        <v xml:space="preserve"> 三 建 株 式 会 社  </v>
      </c>
      <c r="D110" s="1"/>
      <c r="E110" s="1"/>
      <c r="F110" s="1"/>
      <c r="G110" s="1"/>
      <c r="H110" s="1"/>
      <c r="I110" s="758"/>
      <c r="J110" s="758"/>
      <c r="K110" s="1"/>
      <c r="L110" s="698"/>
      <c r="M110" s="698"/>
      <c r="N110" s="698"/>
      <c r="O110" s="698"/>
      <c r="P110" s="698"/>
      <c r="Q110" s="698"/>
      <c r="R110" s="698"/>
      <c r="S110" s="698"/>
      <c r="T110" s="698"/>
      <c r="U110" s="698"/>
      <c r="V110" s="698"/>
      <c r="W110" s="698"/>
      <c r="X110" s="698"/>
      <c r="Y110" s="2"/>
      <c r="Z110" s="2"/>
      <c r="AA110" s="2"/>
      <c r="AB110" s="2"/>
      <c r="AC110" s="2"/>
      <c r="AD110" s="82"/>
      <c r="AE110" s="82"/>
      <c r="AF110" s="2"/>
      <c r="AG110" s="2"/>
      <c r="AH110" s="2"/>
      <c r="AI110" s="2"/>
      <c r="AJ110" s="1"/>
    </row>
    <row r="111" spans="1:36" s="79" customFormat="1" ht="18" customHeight="1" thickBot="1">
      <c r="A111" s="1"/>
      <c r="B111" s="1"/>
      <c r="C111" s="1"/>
      <c r="D111" s="1"/>
      <c r="E111" s="1"/>
      <c r="F111" s="1"/>
      <c r="G111" s="1"/>
      <c r="H111" s="1"/>
      <c r="I111" s="1"/>
      <c r="J111" s="1"/>
      <c r="K111" s="1"/>
      <c r="L111" s="1"/>
      <c r="M111" s="1"/>
      <c r="N111" s="1"/>
      <c r="O111" s="1"/>
      <c r="P111" s="84" t="s">
        <v>4</v>
      </c>
      <c r="Q111" s="664" t="str">
        <f>Q75</f>
        <v>令和〇年7月20日</v>
      </c>
      <c r="R111" s="664"/>
      <c r="S111" s="664"/>
      <c r="T111" s="664"/>
      <c r="U111" s="664"/>
      <c r="V111" s="664"/>
      <c r="W111" s="1" t="s">
        <v>5</v>
      </c>
      <c r="X111" s="1"/>
      <c r="Y111" s="2"/>
      <c r="Z111" s="2"/>
      <c r="AA111" s="2"/>
      <c r="AB111" s="2"/>
      <c r="AC111" s="2"/>
      <c r="AD111" s="82"/>
      <c r="AE111" s="82"/>
      <c r="AF111" s="2"/>
      <c r="AG111" s="2"/>
      <c r="AH111" s="2"/>
      <c r="AI111" s="2"/>
      <c r="AJ111" s="1"/>
    </row>
    <row r="112" spans="1:36" s="90" customFormat="1" ht="13.5" customHeight="1">
      <c r="A112" s="539" t="str">
        <f>A76</f>
        <v>日付</v>
      </c>
      <c r="B112" s="540"/>
      <c r="C112" s="540" t="str">
        <f>C76</f>
        <v>名 称 ・ 寸 法 ・ 用 途</v>
      </c>
      <c r="D112" s="540"/>
      <c r="E112" s="540"/>
      <c r="F112" s="540"/>
      <c r="G112" s="540"/>
      <c r="H112" s="540"/>
      <c r="I112" s="540"/>
      <c r="J112" s="540"/>
      <c r="K112" s="544"/>
      <c r="L112" s="547" t="str">
        <f t="shared" ref="L112:L134" si="42">L76</f>
        <v>契   約   高①</v>
      </c>
      <c r="M112" s="522"/>
      <c r="N112" s="522"/>
      <c r="O112" s="522"/>
      <c r="P112" s="522"/>
      <c r="Q112" s="522"/>
      <c r="R112" s="522"/>
      <c r="S112" s="548"/>
      <c r="T112" s="547" t="str">
        <f>T76</f>
        <v>当 月 出 来 高②</v>
      </c>
      <c r="U112" s="522"/>
      <c r="V112" s="522"/>
      <c r="W112" s="522"/>
      <c r="X112" s="548"/>
      <c r="Y112" s="547" t="str">
        <f>Y76</f>
        <v>出来高累計（前回出来高+②）③</v>
      </c>
      <c r="Z112" s="522"/>
      <c r="AA112" s="522"/>
      <c r="AB112" s="522"/>
      <c r="AC112" s="523"/>
      <c r="AD112" s="524" t="str">
        <f>AD76</f>
        <v xml:space="preserve"> 注文書№</v>
      </c>
      <c r="AE112" s="525"/>
      <c r="AF112" s="528" t="str">
        <f>AF76</f>
        <v>0000000000</v>
      </c>
      <c r="AG112" s="528"/>
      <c r="AH112" s="528"/>
      <c r="AI112" s="529"/>
      <c r="AJ112" s="89"/>
    </row>
    <row r="113" spans="1:44" s="90" customFormat="1" ht="13.5" customHeight="1" thickBot="1">
      <c r="A113" s="541"/>
      <c r="B113" s="542"/>
      <c r="C113" s="542"/>
      <c r="D113" s="542"/>
      <c r="E113" s="542"/>
      <c r="F113" s="542"/>
      <c r="G113" s="542"/>
      <c r="H113" s="542"/>
      <c r="I113" s="542"/>
      <c r="J113" s="542"/>
      <c r="K113" s="546"/>
      <c r="L113" s="532" t="str">
        <f t="shared" si="42"/>
        <v>数 量</v>
      </c>
      <c r="M113" s="533"/>
      <c r="N113" s="280" t="str">
        <f t="shared" ref="N113:O128" si="43">N77</f>
        <v>単位</v>
      </c>
      <c r="O113" s="533" t="str">
        <f t="shared" si="43"/>
        <v>単 価</v>
      </c>
      <c r="P113" s="533"/>
      <c r="Q113" s="533" t="str">
        <f>Q77</f>
        <v>金   額</v>
      </c>
      <c r="R113" s="533"/>
      <c r="S113" s="534"/>
      <c r="T113" s="532" t="str">
        <f>T77</f>
        <v>%・数量</v>
      </c>
      <c r="U113" s="533"/>
      <c r="V113" s="533" t="str">
        <f>V77</f>
        <v>金   額</v>
      </c>
      <c r="W113" s="533"/>
      <c r="X113" s="534"/>
      <c r="Y113" s="532" t="str">
        <f>Y77</f>
        <v>%・数量</v>
      </c>
      <c r="Z113" s="533"/>
      <c r="AA113" s="533" t="str">
        <f>AA77</f>
        <v>金   額</v>
      </c>
      <c r="AB113" s="533"/>
      <c r="AC113" s="535"/>
      <c r="AD113" s="526"/>
      <c r="AE113" s="527"/>
      <c r="AF113" s="530"/>
      <c r="AG113" s="530"/>
      <c r="AH113" s="530"/>
      <c r="AI113" s="531"/>
      <c r="AJ113" s="89"/>
    </row>
    <row r="114" spans="1:44" s="90" customFormat="1" ht="13.5" customHeight="1">
      <c r="A114" s="571">
        <f>A78</f>
        <v>0</v>
      </c>
      <c r="B114" s="572"/>
      <c r="C114" s="824">
        <f>C78</f>
        <v>0</v>
      </c>
      <c r="D114" s="825"/>
      <c r="E114" s="825"/>
      <c r="F114" s="825"/>
      <c r="G114" s="825"/>
      <c r="H114" s="825"/>
      <c r="I114" s="825"/>
      <c r="J114" s="826"/>
      <c r="K114" s="92">
        <f t="shared" ref="K114:K131" si="44">K78</f>
        <v>0</v>
      </c>
      <c r="L114" s="561">
        <f t="shared" si="42"/>
        <v>0</v>
      </c>
      <c r="M114" s="562"/>
      <c r="N114" s="93">
        <f t="shared" si="43"/>
        <v>0</v>
      </c>
      <c r="O114" s="559">
        <f t="shared" si="43"/>
        <v>0</v>
      </c>
      <c r="P114" s="559"/>
      <c r="Q114" s="559">
        <f>Q78</f>
        <v>0</v>
      </c>
      <c r="R114" s="559"/>
      <c r="S114" s="560"/>
      <c r="T114" s="561">
        <f>T78</f>
        <v>0</v>
      </c>
      <c r="U114" s="562"/>
      <c r="V114" s="559" t="str">
        <f>V78</f>
        <v/>
      </c>
      <c r="W114" s="559"/>
      <c r="X114" s="560"/>
      <c r="Y114" s="561">
        <f>Y78</f>
        <v>0</v>
      </c>
      <c r="Z114" s="562"/>
      <c r="AA114" s="563" t="str">
        <f>AA78</f>
        <v/>
      </c>
      <c r="AB114" s="564"/>
      <c r="AC114" s="565"/>
      <c r="AD114" s="375" t="str">
        <f>AD78</f>
        <v>既払累計</v>
      </c>
      <c r="AE114" s="376"/>
      <c r="AF114" s="377">
        <f>AF78</f>
        <v>0</v>
      </c>
      <c r="AG114" s="378"/>
      <c r="AH114" s="378"/>
      <c r="AI114" s="379"/>
      <c r="AJ114" s="89"/>
    </row>
    <row r="115" spans="1:44" s="90" customFormat="1" ht="13.5" customHeight="1">
      <c r="A115" s="566">
        <f>A79</f>
        <v>0</v>
      </c>
      <c r="B115" s="567"/>
      <c r="C115" s="821" t="str">
        <f>C79</f>
        <v>○○工事</v>
      </c>
      <c r="D115" s="822"/>
      <c r="E115" s="822"/>
      <c r="F115" s="822"/>
      <c r="G115" s="822"/>
      <c r="H115" s="822"/>
      <c r="I115" s="822"/>
      <c r="J115" s="823"/>
      <c r="K115" s="94">
        <f t="shared" si="44"/>
        <v>0</v>
      </c>
      <c r="L115" s="665">
        <f t="shared" si="42"/>
        <v>1</v>
      </c>
      <c r="M115" s="666"/>
      <c r="N115" s="95" t="str">
        <f t="shared" si="43"/>
        <v>式</v>
      </c>
      <c r="O115" s="551">
        <f t="shared" si="43"/>
        <v>1000000</v>
      </c>
      <c r="P115" s="551"/>
      <c r="Q115" s="551">
        <f>Q79</f>
        <v>1000000</v>
      </c>
      <c r="R115" s="551"/>
      <c r="S115" s="552"/>
      <c r="T115" s="549">
        <f>T79</f>
        <v>0</v>
      </c>
      <c r="U115" s="550"/>
      <c r="V115" s="551">
        <f>V79</f>
        <v>0</v>
      </c>
      <c r="W115" s="551"/>
      <c r="X115" s="552"/>
      <c r="Y115" s="549">
        <f>Y79</f>
        <v>1</v>
      </c>
      <c r="Z115" s="550"/>
      <c r="AA115" s="553">
        <f>AA79</f>
        <v>1000000</v>
      </c>
      <c r="AB115" s="554"/>
      <c r="AC115" s="555"/>
      <c r="AD115" s="364">
        <f>AD79</f>
        <v>0</v>
      </c>
      <c r="AE115" s="364"/>
      <c r="AF115" s="556">
        <f>AF79</f>
        <v>0</v>
      </c>
      <c r="AG115" s="557"/>
      <c r="AH115" s="557"/>
      <c r="AI115" s="558"/>
      <c r="AJ115" s="89"/>
      <c r="AL115" s="96"/>
      <c r="AM115" s="96"/>
      <c r="AN115" s="96"/>
      <c r="AO115" s="96"/>
      <c r="AP115" s="96"/>
      <c r="AQ115" s="96"/>
      <c r="AR115" s="96"/>
    </row>
    <row r="116" spans="1:44" s="90" customFormat="1" ht="13.5" customHeight="1">
      <c r="A116" s="582">
        <f t="shared" ref="A116:A131" si="45">A80</f>
        <v>0</v>
      </c>
      <c r="B116" s="583"/>
      <c r="C116" s="830">
        <f t="shared" ref="C116:C131" si="46">C80</f>
        <v>0</v>
      </c>
      <c r="D116" s="831"/>
      <c r="E116" s="831"/>
      <c r="F116" s="831"/>
      <c r="G116" s="831"/>
      <c r="H116" s="831"/>
      <c r="I116" s="831"/>
      <c r="J116" s="832"/>
      <c r="K116" s="97">
        <f t="shared" si="44"/>
        <v>0</v>
      </c>
      <c r="L116" s="575">
        <f t="shared" si="42"/>
        <v>0</v>
      </c>
      <c r="M116" s="576"/>
      <c r="N116" s="98">
        <f t="shared" si="43"/>
        <v>0</v>
      </c>
      <c r="O116" s="577">
        <f t="shared" si="43"/>
        <v>0</v>
      </c>
      <c r="P116" s="577"/>
      <c r="Q116" s="577">
        <f t="shared" ref="Q116:Q141" si="47">Q80</f>
        <v>0</v>
      </c>
      <c r="R116" s="577"/>
      <c r="S116" s="578"/>
      <c r="T116" s="575">
        <f t="shared" ref="T116:T131" si="48">T80</f>
        <v>0</v>
      </c>
      <c r="U116" s="576"/>
      <c r="V116" s="577" t="str">
        <f t="shared" ref="V116:V131" si="49">V80</f>
        <v/>
      </c>
      <c r="W116" s="577"/>
      <c r="X116" s="578"/>
      <c r="Y116" s="575">
        <f t="shared" ref="Y116:Y131" si="50">Y80</f>
        <v>0</v>
      </c>
      <c r="Z116" s="576"/>
      <c r="AA116" s="579" t="str">
        <f t="shared" ref="AA116:AA131" si="51">AA80</f>
        <v/>
      </c>
      <c r="AB116" s="580"/>
      <c r="AC116" s="581"/>
      <c r="AD116" s="400">
        <f t="shared" ref="AD116:AD125" si="52">AD80</f>
        <v>0</v>
      </c>
      <c r="AE116" s="400"/>
      <c r="AF116" s="401">
        <f t="shared" ref="AF116:AF125" si="53">AF80</f>
        <v>0</v>
      </c>
      <c r="AG116" s="402"/>
      <c r="AH116" s="402"/>
      <c r="AI116" s="403"/>
      <c r="AJ116" s="89"/>
    </row>
    <row r="117" spans="1:44" s="90" customFormat="1" ht="13.5" customHeight="1">
      <c r="A117" s="582">
        <f t="shared" si="45"/>
        <v>0</v>
      </c>
      <c r="B117" s="583"/>
      <c r="C117" s="827" t="str">
        <f t="shared" si="46"/>
        <v>○○工事</v>
      </c>
      <c r="D117" s="828"/>
      <c r="E117" s="828"/>
      <c r="F117" s="828"/>
      <c r="G117" s="828"/>
      <c r="H117" s="828"/>
      <c r="I117" s="828"/>
      <c r="J117" s="829"/>
      <c r="K117" s="97">
        <f t="shared" si="44"/>
        <v>0</v>
      </c>
      <c r="L117" s="575">
        <f t="shared" si="42"/>
        <v>1</v>
      </c>
      <c r="M117" s="576"/>
      <c r="N117" s="98" t="str">
        <f t="shared" si="43"/>
        <v>式</v>
      </c>
      <c r="O117" s="577">
        <f t="shared" si="43"/>
        <v>1000000</v>
      </c>
      <c r="P117" s="577"/>
      <c r="Q117" s="577">
        <f t="shared" si="47"/>
        <v>1000000</v>
      </c>
      <c r="R117" s="577"/>
      <c r="S117" s="578"/>
      <c r="T117" s="575">
        <f t="shared" si="48"/>
        <v>0</v>
      </c>
      <c r="U117" s="576"/>
      <c r="V117" s="577">
        <f t="shared" si="49"/>
        <v>0</v>
      </c>
      <c r="W117" s="577"/>
      <c r="X117" s="578"/>
      <c r="Y117" s="575">
        <f t="shared" si="50"/>
        <v>1</v>
      </c>
      <c r="Z117" s="576"/>
      <c r="AA117" s="579">
        <f t="shared" si="51"/>
        <v>1000000</v>
      </c>
      <c r="AB117" s="580"/>
      <c r="AC117" s="581"/>
      <c r="AD117" s="392">
        <f t="shared" si="52"/>
        <v>0</v>
      </c>
      <c r="AE117" s="392"/>
      <c r="AF117" s="556">
        <f t="shared" si="53"/>
        <v>0</v>
      </c>
      <c r="AG117" s="557"/>
      <c r="AH117" s="557"/>
      <c r="AI117" s="558"/>
      <c r="AJ117" s="89"/>
      <c r="AL117" s="96"/>
      <c r="AM117" s="96"/>
      <c r="AN117" s="96"/>
      <c r="AO117" s="96"/>
      <c r="AP117" s="96"/>
      <c r="AQ117" s="96"/>
      <c r="AR117" s="96"/>
    </row>
    <row r="118" spans="1:44" s="90" customFormat="1" ht="13.5" customHeight="1">
      <c r="A118" s="592">
        <f t="shared" si="45"/>
        <v>0</v>
      </c>
      <c r="B118" s="593"/>
      <c r="C118" s="833">
        <f t="shared" si="46"/>
        <v>0</v>
      </c>
      <c r="D118" s="834"/>
      <c r="E118" s="834"/>
      <c r="F118" s="834"/>
      <c r="G118" s="834"/>
      <c r="H118" s="834"/>
      <c r="I118" s="834"/>
      <c r="J118" s="835"/>
      <c r="K118" s="99">
        <f t="shared" si="44"/>
        <v>0</v>
      </c>
      <c r="L118" s="588">
        <f t="shared" si="42"/>
        <v>0</v>
      </c>
      <c r="M118" s="589"/>
      <c r="N118" s="26">
        <f t="shared" si="43"/>
        <v>0</v>
      </c>
      <c r="O118" s="586">
        <f t="shared" si="43"/>
        <v>0</v>
      </c>
      <c r="P118" s="586"/>
      <c r="Q118" s="586">
        <f t="shared" si="47"/>
        <v>0</v>
      </c>
      <c r="R118" s="586"/>
      <c r="S118" s="587"/>
      <c r="T118" s="588">
        <f t="shared" si="48"/>
        <v>0</v>
      </c>
      <c r="U118" s="589"/>
      <c r="V118" s="586" t="str">
        <f t="shared" si="49"/>
        <v/>
      </c>
      <c r="W118" s="586"/>
      <c r="X118" s="587"/>
      <c r="Y118" s="588">
        <f t="shared" si="50"/>
        <v>0</v>
      </c>
      <c r="Z118" s="589"/>
      <c r="AA118" s="471" t="str">
        <f t="shared" si="51"/>
        <v/>
      </c>
      <c r="AB118" s="590"/>
      <c r="AC118" s="591"/>
      <c r="AD118" s="364">
        <f t="shared" si="52"/>
        <v>0</v>
      </c>
      <c r="AE118" s="364"/>
      <c r="AF118" s="401">
        <f t="shared" si="53"/>
        <v>0</v>
      </c>
      <c r="AG118" s="402"/>
      <c r="AH118" s="402"/>
      <c r="AI118" s="403"/>
      <c r="AJ118" s="89"/>
    </row>
    <row r="119" spans="1:44" s="90" customFormat="1" ht="13.5" customHeight="1">
      <c r="A119" s="566">
        <f t="shared" si="45"/>
        <v>0</v>
      </c>
      <c r="B119" s="567"/>
      <c r="C119" s="821">
        <f t="shared" si="46"/>
        <v>0</v>
      </c>
      <c r="D119" s="822"/>
      <c r="E119" s="822"/>
      <c r="F119" s="822"/>
      <c r="G119" s="822"/>
      <c r="H119" s="822"/>
      <c r="I119" s="822"/>
      <c r="J119" s="823"/>
      <c r="K119" s="94">
        <f t="shared" si="44"/>
        <v>0</v>
      </c>
      <c r="L119" s="549">
        <f t="shared" si="42"/>
        <v>0</v>
      </c>
      <c r="M119" s="550"/>
      <c r="N119" s="95">
        <f t="shared" si="43"/>
        <v>0</v>
      </c>
      <c r="O119" s="551">
        <f t="shared" si="43"/>
        <v>0</v>
      </c>
      <c r="P119" s="551"/>
      <c r="Q119" s="551">
        <f t="shared" si="47"/>
        <v>0</v>
      </c>
      <c r="R119" s="551"/>
      <c r="S119" s="552"/>
      <c r="T119" s="549">
        <f t="shared" si="48"/>
        <v>0</v>
      </c>
      <c r="U119" s="550"/>
      <c r="V119" s="551" t="str">
        <f t="shared" si="49"/>
        <v/>
      </c>
      <c r="W119" s="551"/>
      <c r="X119" s="552"/>
      <c r="Y119" s="549">
        <f t="shared" si="50"/>
        <v>0</v>
      </c>
      <c r="Z119" s="550"/>
      <c r="AA119" s="553" t="str">
        <f t="shared" si="51"/>
        <v/>
      </c>
      <c r="AB119" s="554"/>
      <c r="AC119" s="555"/>
      <c r="AD119" s="364">
        <f t="shared" si="52"/>
        <v>0</v>
      </c>
      <c r="AE119" s="364"/>
      <c r="AF119" s="556">
        <f t="shared" si="53"/>
        <v>0</v>
      </c>
      <c r="AG119" s="557"/>
      <c r="AH119" s="557"/>
      <c r="AI119" s="558"/>
      <c r="AJ119" s="89"/>
      <c r="AL119" s="96"/>
      <c r="AM119" s="96"/>
      <c r="AN119" s="96"/>
      <c r="AO119" s="96"/>
      <c r="AP119" s="96"/>
      <c r="AQ119" s="96"/>
      <c r="AR119" s="96"/>
    </row>
    <row r="120" spans="1:44" s="90" customFormat="1" ht="13.5" customHeight="1">
      <c r="A120" s="582">
        <f t="shared" si="45"/>
        <v>0</v>
      </c>
      <c r="B120" s="583"/>
      <c r="C120" s="830">
        <f t="shared" si="46"/>
        <v>0</v>
      </c>
      <c r="D120" s="831"/>
      <c r="E120" s="831"/>
      <c r="F120" s="831"/>
      <c r="G120" s="831"/>
      <c r="H120" s="831"/>
      <c r="I120" s="831"/>
      <c r="J120" s="832"/>
      <c r="K120" s="97">
        <f t="shared" si="44"/>
        <v>0</v>
      </c>
      <c r="L120" s="575">
        <f t="shared" si="42"/>
        <v>0</v>
      </c>
      <c r="M120" s="576"/>
      <c r="N120" s="98">
        <f t="shared" si="43"/>
        <v>0</v>
      </c>
      <c r="O120" s="577">
        <f t="shared" si="43"/>
        <v>0</v>
      </c>
      <c r="P120" s="577"/>
      <c r="Q120" s="577">
        <f t="shared" si="47"/>
        <v>0</v>
      </c>
      <c r="R120" s="577"/>
      <c r="S120" s="578"/>
      <c r="T120" s="575">
        <f t="shared" si="48"/>
        <v>0</v>
      </c>
      <c r="U120" s="576"/>
      <c r="V120" s="577" t="str">
        <f t="shared" si="49"/>
        <v/>
      </c>
      <c r="W120" s="577"/>
      <c r="X120" s="578"/>
      <c r="Y120" s="575">
        <f t="shared" si="50"/>
        <v>0</v>
      </c>
      <c r="Z120" s="576"/>
      <c r="AA120" s="579" t="str">
        <f t="shared" si="51"/>
        <v/>
      </c>
      <c r="AB120" s="580"/>
      <c r="AC120" s="581"/>
      <c r="AD120" s="400">
        <f t="shared" si="52"/>
        <v>0</v>
      </c>
      <c r="AE120" s="400"/>
      <c r="AF120" s="401">
        <f t="shared" si="53"/>
        <v>0</v>
      </c>
      <c r="AG120" s="402"/>
      <c r="AH120" s="402"/>
      <c r="AI120" s="403"/>
      <c r="AJ120" s="89"/>
    </row>
    <row r="121" spans="1:44" s="90" customFormat="1" ht="13.5" customHeight="1">
      <c r="A121" s="582">
        <f t="shared" si="45"/>
        <v>0</v>
      </c>
      <c r="B121" s="583"/>
      <c r="C121" s="827">
        <f t="shared" si="46"/>
        <v>0</v>
      </c>
      <c r="D121" s="828"/>
      <c r="E121" s="828"/>
      <c r="F121" s="828"/>
      <c r="G121" s="828"/>
      <c r="H121" s="828"/>
      <c r="I121" s="828"/>
      <c r="J121" s="829"/>
      <c r="K121" s="97">
        <f t="shared" si="44"/>
        <v>0</v>
      </c>
      <c r="L121" s="575">
        <f t="shared" si="42"/>
        <v>0</v>
      </c>
      <c r="M121" s="576"/>
      <c r="N121" s="98">
        <f t="shared" si="43"/>
        <v>0</v>
      </c>
      <c r="O121" s="577">
        <f t="shared" si="43"/>
        <v>0</v>
      </c>
      <c r="P121" s="577"/>
      <c r="Q121" s="577">
        <f t="shared" si="47"/>
        <v>0</v>
      </c>
      <c r="R121" s="577"/>
      <c r="S121" s="578"/>
      <c r="T121" s="575">
        <f t="shared" si="48"/>
        <v>0</v>
      </c>
      <c r="U121" s="576"/>
      <c r="V121" s="577" t="str">
        <f t="shared" si="49"/>
        <v/>
      </c>
      <c r="W121" s="577"/>
      <c r="X121" s="578"/>
      <c r="Y121" s="575">
        <f t="shared" si="50"/>
        <v>0</v>
      </c>
      <c r="Z121" s="576"/>
      <c r="AA121" s="579" t="str">
        <f t="shared" si="51"/>
        <v/>
      </c>
      <c r="AB121" s="580"/>
      <c r="AC121" s="581"/>
      <c r="AD121" s="392">
        <f t="shared" si="52"/>
        <v>0</v>
      </c>
      <c r="AE121" s="392"/>
      <c r="AF121" s="556">
        <f t="shared" si="53"/>
        <v>0</v>
      </c>
      <c r="AG121" s="557"/>
      <c r="AH121" s="557"/>
      <c r="AI121" s="558"/>
      <c r="AJ121" s="89"/>
      <c r="AL121" s="96"/>
      <c r="AM121" s="96"/>
      <c r="AN121" s="96"/>
      <c r="AO121" s="96"/>
      <c r="AP121" s="96"/>
      <c r="AQ121" s="96"/>
      <c r="AR121" s="96"/>
    </row>
    <row r="122" spans="1:44" s="90" customFormat="1" ht="13.5" customHeight="1">
      <c r="A122" s="592">
        <f t="shared" si="45"/>
        <v>0</v>
      </c>
      <c r="B122" s="593"/>
      <c r="C122" s="833">
        <f t="shared" si="46"/>
        <v>0</v>
      </c>
      <c r="D122" s="834"/>
      <c r="E122" s="834"/>
      <c r="F122" s="834"/>
      <c r="G122" s="834"/>
      <c r="H122" s="834"/>
      <c r="I122" s="834"/>
      <c r="J122" s="835"/>
      <c r="K122" s="99">
        <f t="shared" si="44"/>
        <v>0</v>
      </c>
      <c r="L122" s="588">
        <f t="shared" si="42"/>
        <v>0</v>
      </c>
      <c r="M122" s="589"/>
      <c r="N122" s="26">
        <f t="shared" si="43"/>
        <v>0</v>
      </c>
      <c r="O122" s="586">
        <f t="shared" si="43"/>
        <v>0</v>
      </c>
      <c r="P122" s="586"/>
      <c r="Q122" s="586">
        <f t="shared" si="47"/>
        <v>0</v>
      </c>
      <c r="R122" s="586"/>
      <c r="S122" s="587"/>
      <c r="T122" s="588">
        <f t="shared" si="48"/>
        <v>0</v>
      </c>
      <c r="U122" s="589"/>
      <c r="V122" s="586" t="str">
        <f t="shared" si="49"/>
        <v/>
      </c>
      <c r="W122" s="586"/>
      <c r="X122" s="587"/>
      <c r="Y122" s="588">
        <f t="shared" si="50"/>
        <v>0</v>
      </c>
      <c r="Z122" s="589"/>
      <c r="AA122" s="471" t="str">
        <f t="shared" si="51"/>
        <v/>
      </c>
      <c r="AB122" s="590"/>
      <c r="AC122" s="591"/>
      <c r="AD122" s="364">
        <f t="shared" si="52"/>
        <v>0</v>
      </c>
      <c r="AE122" s="364"/>
      <c r="AF122" s="401">
        <f t="shared" si="53"/>
        <v>0</v>
      </c>
      <c r="AG122" s="402"/>
      <c r="AH122" s="402"/>
      <c r="AI122" s="403"/>
      <c r="AJ122" s="89"/>
    </row>
    <row r="123" spans="1:44" s="90" customFormat="1" ht="13.5" customHeight="1">
      <c r="A123" s="566">
        <f t="shared" si="45"/>
        <v>0</v>
      </c>
      <c r="B123" s="567"/>
      <c r="C123" s="821">
        <f t="shared" si="46"/>
        <v>0</v>
      </c>
      <c r="D123" s="822"/>
      <c r="E123" s="822"/>
      <c r="F123" s="822"/>
      <c r="G123" s="822"/>
      <c r="H123" s="822"/>
      <c r="I123" s="822"/>
      <c r="J123" s="823"/>
      <c r="K123" s="94">
        <f t="shared" si="44"/>
        <v>0</v>
      </c>
      <c r="L123" s="549">
        <f t="shared" si="42"/>
        <v>0</v>
      </c>
      <c r="M123" s="550"/>
      <c r="N123" s="95">
        <f t="shared" si="43"/>
        <v>0</v>
      </c>
      <c r="O123" s="551">
        <f t="shared" si="43"/>
        <v>0</v>
      </c>
      <c r="P123" s="551"/>
      <c r="Q123" s="551">
        <f t="shared" si="47"/>
        <v>0</v>
      </c>
      <c r="R123" s="551"/>
      <c r="S123" s="552"/>
      <c r="T123" s="549">
        <f t="shared" si="48"/>
        <v>0</v>
      </c>
      <c r="U123" s="550"/>
      <c r="V123" s="551" t="str">
        <f t="shared" si="49"/>
        <v/>
      </c>
      <c r="W123" s="551"/>
      <c r="X123" s="552"/>
      <c r="Y123" s="549">
        <f t="shared" si="50"/>
        <v>0</v>
      </c>
      <c r="Z123" s="550"/>
      <c r="AA123" s="553" t="str">
        <f t="shared" si="51"/>
        <v/>
      </c>
      <c r="AB123" s="554"/>
      <c r="AC123" s="555"/>
      <c r="AD123" s="364">
        <f t="shared" si="52"/>
        <v>0</v>
      </c>
      <c r="AE123" s="364"/>
      <c r="AF123" s="556">
        <f t="shared" si="53"/>
        <v>0</v>
      </c>
      <c r="AG123" s="557"/>
      <c r="AH123" s="557"/>
      <c r="AI123" s="558"/>
      <c r="AJ123" s="89"/>
      <c r="AL123" s="96"/>
      <c r="AM123" s="96"/>
      <c r="AN123" s="96"/>
      <c r="AO123" s="96"/>
      <c r="AP123" s="96"/>
      <c r="AQ123" s="96"/>
      <c r="AR123" s="96"/>
    </row>
    <row r="124" spans="1:44" s="90" customFormat="1" ht="13.5" customHeight="1">
      <c r="A124" s="582">
        <f t="shared" si="45"/>
        <v>0</v>
      </c>
      <c r="B124" s="583"/>
      <c r="C124" s="830">
        <f t="shared" si="46"/>
        <v>0</v>
      </c>
      <c r="D124" s="831"/>
      <c r="E124" s="831"/>
      <c r="F124" s="831"/>
      <c r="G124" s="831"/>
      <c r="H124" s="831"/>
      <c r="I124" s="831"/>
      <c r="J124" s="832"/>
      <c r="K124" s="97">
        <f t="shared" si="44"/>
        <v>0</v>
      </c>
      <c r="L124" s="575">
        <f t="shared" si="42"/>
        <v>0</v>
      </c>
      <c r="M124" s="576"/>
      <c r="N124" s="98">
        <f t="shared" si="43"/>
        <v>0</v>
      </c>
      <c r="O124" s="577">
        <f t="shared" si="43"/>
        <v>0</v>
      </c>
      <c r="P124" s="577"/>
      <c r="Q124" s="577">
        <f t="shared" si="47"/>
        <v>0</v>
      </c>
      <c r="R124" s="577"/>
      <c r="S124" s="578"/>
      <c r="T124" s="575">
        <f t="shared" si="48"/>
        <v>0</v>
      </c>
      <c r="U124" s="576"/>
      <c r="V124" s="577" t="str">
        <f t="shared" si="49"/>
        <v/>
      </c>
      <c r="W124" s="577"/>
      <c r="X124" s="578"/>
      <c r="Y124" s="575">
        <f t="shared" si="50"/>
        <v>0</v>
      </c>
      <c r="Z124" s="576"/>
      <c r="AA124" s="579" t="str">
        <f t="shared" si="51"/>
        <v/>
      </c>
      <c r="AB124" s="580"/>
      <c r="AC124" s="581"/>
      <c r="AD124" s="414" t="str">
        <f t="shared" si="52"/>
        <v>増 ・ 減</v>
      </c>
      <c r="AE124" s="400"/>
      <c r="AF124" s="401">
        <f t="shared" si="53"/>
        <v>0</v>
      </c>
      <c r="AG124" s="402"/>
      <c r="AH124" s="402"/>
      <c r="AI124" s="403"/>
      <c r="AJ124" s="89"/>
    </row>
    <row r="125" spans="1:44" s="90" customFormat="1" ht="13.5" customHeight="1">
      <c r="A125" s="582">
        <f t="shared" si="45"/>
        <v>0</v>
      </c>
      <c r="B125" s="583"/>
      <c r="C125" s="827">
        <f t="shared" si="46"/>
        <v>0</v>
      </c>
      <c r="D125" s="828"/>
      <c r="E125" s="828"/>
      <c r="F125" s="828"/>
      <c r="G125" s="828"/>
      <c r="H125" s="828"/>
      <c r="I125" s="828"/>
      <c r="J125" s="829"/>
      <c r="K125" s="97">
        <f t="shared" si="44"/>
        <v>0</v>
      </c>
      <c r="L125" s="575">
        <f t="shared" si="42"/>
        <v>0</v>
      </c>
      <c r="M125" s="576"/>
      <c r="N125" s="98">
        <f t="shared" si="43"/>
        <v>0</v>
      </c>
      <c r="O125" s="577">
        <f t="shared" si="43"/>
        <v>0</v>
      </c>
      <c r="P125" s="577"/>
      <c r="Q125" s="577">
        <f t="shared" si="47"/>
        <v>0</v>
      </c>
      <c r="R125" s="577"/>
      <c r="S125" s="578"/>
      <c r="T125" s="575">
        <f t="shared" si="48"/>
        <v>0</v>
      </c>
      <c r="U125" s="576"/>
      <c r="V125" s="577" t="str">
        <f t="shared" si="49"/>
        <v/>
      </c>
      <c r="W125" s="577"/>
      <c r="X125" s="578"/>
      <c r="Y125" s="575">
        <f t="shared" si="50"/>
        <v>0</v>
      </c>
      <c r="Z125" s="576"/>
      <c r="AA125" s="579" t="str">
        <f t="shared" si="51"/>
        <v/>
      </c>
      <c r="AB125" s="580"/>
      <c r="AC125" s="581"/>
      <c r="AD125" s="595">
        <f t="shared" si="52"/>
        <v>0</v>
      </c>
      <c r="AE125" s="410"/>
      <c r="AF125" s="435">
        <f t="shared" si="53"/>
        <v>0</v>
      </c>
      <c r="AG125" s="596"/>
      <c r="AH125" s="596"/>
      <c r="AI125" s="597"/>
      <c r="AJ125" s="89"/>
      <c r="AL125" s="96"/>
      <c r="AM125" s="96"/>
      <c r="AN125" s="96"/>
      <c r="AO125" s="96"/>
      <c r="AP125" s="96"/>
      <c r="AQ125" s="96"/>
      <c r="AR125" s="96"/>
    </row>
    <row r="126" spans="1:44" s="90" customFormat="1" ht="13.5" customHeight="1">
      <c r="A126" s="592">
        <f t="shared" si="45"/>
        <v>0</v>
      </c>
      <c r="B126" s="593"/>
      <c r="C126" s="833">
        <f t="shared" si="46"/>
        <v>0</v>
      </c>
      <c r="D126" s="834"/>
      <c r="E126" s="834"/>
      <c r="F126" s="834"/>
      <c r="G126" s="834"/>
      <c r="H126" s="834"/>
      <c r="I126" s="834"/>
      <c r="J126" s="835"/>
      <c r="K126" s="99">
        <f t="shared" si="44"/>
        <v>0</v>
      </c>
      <c r="L126" s="588">
        <f t="shared" si="42"/>
        <v>0</v>
      </c>
      <c r="M126" s="589"/>
      <c r="N126" s="26">
        <f t="shared" si="43"/>
        <v>0</v>
      </c>
      <c r="O126" s="586">
        <f t="shared" si="43"/>
        <v>0</v>
      </c>
      <c r="P126" s="586"/>
      <c r="Q126" s="586">
        <f t="shared" si="47"/>
        <v>0</v>
      </c>
      <c r="R126" s="586"/>
      <c r="S126" s="587"/>
      <c r="T126" s="588">
        <f t="shared" si="48"/>
        <v>0</v>
      </c>
      <c r="U126" s="589"/>
      <c r="V126" s="586" t="str">
        <f t="shared" si="49"/>
        <v/>
      </c>
      <c r="W126" s="586"/>
      <c r="X126" s="587"/>
      <c r="Y126" s="588">
        <f t="shared" si="50"/>
        <v>0</v>
      </c>
      <c r="Z126" s="589"/>
      <c r="AA126" s="471" t="str">
        <f t="shared" si="51"/>
        <v/>
      </c>
      <c r="AB126" s="590"/>
      <c r="AC126" s="591"/>
      <c r="AD126" s="598" t="str">
        <f>AD90</f>
        <v>支払回数</v>
      </c>
      <c r="AE126" s="599"/>
      <c r="AF126" s="601">
        <f>AF90</f>
        <v>4</v>
      </c>
      <c r="AG126" s="424" t="str">
        <f>AG90</f>
        <v>回</v>
      </c>
      <c r="AH126" s="415" t="str">
        <f>AH90</f>
        <v>精算</v>
      </c>
      <c r="AI126" s="416"/>
      <c r="AJ126" s="89"/>
    </row>
    <row r="127" spans="1:44" s="90" customFormat="1" ht="13.5" customHeight="1">
      <c r="A127" s="566">
        <f t="shared" si="45"/>
        <v>0</v>
      </c>
      <c r="B127" s="567"/>
      <c r="C127" s="821">
        <f t="shared" si="46"/>
        <v>0</v>
      </c>
      <c r="D127" s="822"/>
      <c r="E127" s="822"/>
      <c r="F127" s="822"/>
      <c r="G127" s="822"/>
      <c r="H127" s="822"/>
      <c r="I127" s="822"/>
      <c r="J127" s="823"/>
      <c r="K127" s="94">
        <f t="shared" si="44"/>
        <v>0</v>
      </c>
      <c r="L127" s="549">
        <f t="shared" si="42"/>
        <v>0</v>
      </c>
      <c r="M127" s="550"/>
      <c r="N127" s="95">
        <f t="shared" si="43"/>
        <v>0</v>
      </c>
      <c r="O127" s="551">
        <f t="shared" si="43"/>
        <v>0</v>
      </c>
      <c r="P127" s="551"/>
      <c r="Q127" s="551">
        <f t="shared" si="47"/>
        <v>0</v>
      </c>
      <c r="R127" s="551"/>
      <c r="S127" s="552"/>
      <c r="T127" s="549">
        <f t="shared" si="48"/>
        <v>0</v>
      </c>
      <c r="U127" s="550"/>
      <c r="V127" s="551" t="str">
        <f t="shared" si="49"/>
        <v/>
      </c>
      <c r="W127" s="551"/>
      <c r="X127" s="552"/>
      <c r="Y127" s="549">
        <f t="shared" si="50"/>
        <v>0</v>
      </c>
      <c r="Z127" s="550"/>
      <c r="AA127" s="553" t="str">
        <f t="shared" si="51"/>
        <v/>
      </c>
      <c r="AB127" s="554"/>
      <c r="AC127" s="555"/>
      <c r="AD127" s="600"/>
      <c r="AE127" s="426"/>
      <c r="AF127" s="602"/>
      <c r="AG127" s="425"/>
      <c r="AH127" s="417"/>
      <c r="AI127" s="418"/>
      <c r="AJ127" s="89"/>
      <c r="AL127" s="96"/>
      <c r="AM127" s="96"/>
      <c r="AN127" s="96"/>
      <c r="AO127" s="96"/>
      <c r="AP127" s="96"/>
      <c r="AQ127" s="96"/>
      <c r="AR127" s="96"/>
    </row>
    <row r="128" spans="1:44" s="90" customFormat="1" ht="13.5" customHeight="1">
      <c r="A128" s="582">
        <f t="shared" si="45"/>
        <v>0</v>
      </c>
      <c r="B128" s="583"/>
      <c r="C128" s="830">
        <f t="shared" si="46"/>
        <v>0</v>
      </c>
      <c r="D128" s="831"/>
      <c r="E128" s="831"/>
      <c r="F128" s="831"/>
      <c r="G128" s="831"/>
      <c r="H128" s="831"/>
      <c r="I128" s="831"/>
      <c r="J128" s="832"/>
      <c r="K128" s="97">
        <f t="shared" si="44"/>
        <v>0</v>
      </c>
      <c r="L128" s="575">
        <f t="shared" si="42"/>
        <v>0</v>
      </c>
      <c r="M128" s="576"/>
      <c r="N128" s="98">
        <f t="shared" si="43"/>
        <v>0</v>
      </c>
      <c r="O128" s="577">
        <f t="shared" si="43"/>
        <v>0</v>
      </c>
      <c r="P128" s="577"/>
      <c r="Q128" s="577">
        <f t="shared" si="47"/>
        <v>0</v>
      </c>
      <c r="R128" s="577"/>
      <c r="S128" s="578"/>
      <c r="T128" s="575">
        <f t="shared" si="48"/>
        <v>0</v>
      </c>
      <c r="U128" s="576"/>
      <c r="V128" s="577" t="str">
        <f t="shared" si="49"/>
        <v/>
      </c>
      <c r="W128" s="577"/>
      <c r="X128" s="578"/>
      <c r="Y128" s="575">
        <f t="shared" si="50"/>
        <v>0</v>
      </c>
      <c r="Z128" s="576"/>
      <c r="AA128" s="579" t="str">
        <f t="shared" si="51"/>
        <v/>
      </c>
      <c r="AB128" s="580"/>
      <c r="AC128" s="581"/>
      <c r="AD128" s="430" t="str">
        <f t="shared" ref="AD128:AD134" si="54">AD92</f>
        <v>今月迄</v>
      </c>
      <c r="AE128" s="430"/>
      <c r="AF128" s="401">
        <f t="shared" ref="AF128:AF141" si="55">AF92</f>
        <v>0</v>
      </c>
      <c r="AG128" s="402"/>
      <c r="AH128" s="402"/>
      <c r="AI128" s="403"/>
      <c r="AJ128" s="89"/>
    </row>
    <row r="129" spans="1:44" s="90" customFormat="1" ht="13.5" customHeight="1">
      <c r="A129" s="582">
        <f t="shared" si="45"/>
        <v>0</v>
      </c>
      <c r="B129" s="583"/>
      <c r="C129" s="827">
        <f t="shared" si="46"/>
        <v>0</v>
      </c>
      <c r="D129" s="828"/>
      <c r="E129" s="828"/>
      <c r="F129" s="828"/>
      <c r="G129" s="828"/>
      <c r="H129" s="828"/>
      <c r="I129" s="828"/>
      <c r="J129" s="829"/>
      <c r="K129" s="97">
        <f t="shared" si="44"/>
        <v>0</v>
      </c>
      <c r="L129" s="575">
        <f t="shared" si="42"/>
        <v>0</v>
      </c>
      <c r="M129" s="576"/>
      <c r="N129" s="98">
        <f t="shared" ref="N129:O134" si="56">N93</f>
        <v>0</v>
      </c>
      <c r="O129" s="577">
        <f t="shared" si="56"/>
        <v>0</v>
      </c>
      <c r="P129" s="577"/>
      <c r="Q129" s="577">
        <f t="shared" si="47"/>
        <v>0</v>
      </c>
      <c r="R129" s="577"/>
      <c r="S129" s="578"/>
      <c r="T129" s="575">
        <f t="shared" si="48"/>
        <v>0</v>
      </c>
      <c r="U129" s="576"/>
      <c r="V129" s="577" t="str">
        <f t="shared" si="49"/>
        <v/>
      </c>
      <c r="W129" s="577"/>
      <c r="X129" s="578"/>
      <c r="Y129" s="575">
        <f t="shared" si="50"/>
        <v>0</v>
      </c>
      <c r="Z129" s="576"/>
      <c r="AA129" s="579" t="str">
        <f t="shared" si="51"/>
        <v/>
      </c>
      <c r="AB129" s="580"/>
      <c r="AC129" s="581"/>
      <c r="AD129" s="426" t="str">
        <f t="shared" si="54"/>
        <v>出来高</v>
      </c>
      <c r="AE129" s="426"/>
      <c r="AF129" s="427">
        <f t="shared" si="55"/>
        <v>0</v>
      </c>
      <c r="AG129" s="428"/>
      <c r="AH129" s="428"/>
      <c r="AI129" s="429"/>
      <c r="AJ129" s="89"/>
      <c r="AL129" s="96"/>
      <c r="AM129" s="96"/>
      <c r="AN129" s="96"/>
      <c r="AO129" s="96"/>
      <c r="AP129" s="96"/>
      <c r="AQ129" s="96"/>
      <c r="AR129" s="96"/>
    </row>
    <row r="130" spans="1:44" s="90" customFormat="1" ht="13.5" customHeight="1">
      <c r="A130" s="592">
        <f t="shared" si="45"/>
        <v>0</v>
      </c>
      <c r="B130" s="593"/>
      <c r="C130" s="833">
        <f t="shared" si="46"/>
        <v>0</v>
      </c>
      <c r="D130" s="834"/>
      <c r="E130" s="834"/>
      <c r="F130" s="834"/>
      <c r="G130" s="834"/>
      <c r="H130" s="834"/>
      <c r="I130" s="834"/>
      <c r="J130" s="835"/>
      <c r="K130" s="99">
        <f t="shared" si="44"/>
        <v>0</v>
      </c>
      <c r="L130" s="588">
        <f t="shared" si="42"/>
        <v>0</v>
      </c>
      <c r="M130" s="589"/>
      <c r="N130" s="26">
        <f t="shared" si="56"/>
        <v>0</v>
      </c>
      <c r="O130" s="586">
        <f t="shared" si="56"/>
        <v>0</v>
      </c>
      <c r="P130" s="586"/>
      <c r="Q130" s="586">
        <f t="shared" si="47"/>
        <v>0</v>
      </c>
      <c r="R130" s="586"/>
      <c r="S130" s="587"/>
      <c r="T130" s="588">
        <f t="shared" si="48"/>
        <v>0</v>
      </c>
      <c r="U130" s="589"/>
      <c r="V130" s="586" t="str">
        <f t="shared" si="49"/>
        <v/>
      </c>
      <c r="W130" s="586"/>
      <c r="X130" s="587"/>
      <c r="Y130" s="588">
        <f t="shared" si="50"/>
        <v>0</v>
      </c>
      <c r="Z130" s="589"/>
      <c r="AA130" s="471" t="str">
        <f t="shared" si="51"/>
        <v/>
      </c>
      <c r="AB130" s="590"/>
      <c r="AC130" s="591"/>
      <c r="AD130" s="364" t="str">
        <f t="shared" si="54"/>
        <v>上   記</v>
      </c>
      <c r="AE130" s="364"/>
      <c r="AF130" s="377">
        <f t="shared" si="55"/>
        <v>0</v>
      </c>
      <c r="AG130" s="378"/>
      <c r="AH130" s="378"/>
      <c r="AI130" s="379"/>
      <c r="AJ130" s="89"/>
    </row>
    <row r="131" spans="1:44" s="90" customFormat="1" ht="13.5" customHeight="1" thickBot="1">
      <c r="A131" s="603">
        <f t="shared" si="45"/>
        <v>0</v>
      </c>
      <c r="B131" s="604"/>
      <c r="C131" s="836">
        <f t="shared" si="46"/>
        <v>0</v>
      </c>
      <c r="D131" s="837"/>
      <c r="E131" s="837"/>
      <c r="F131" s="837"/>
      <c r="G131" s="837"/>
      <c r="H131" s="837"/>
      <c r="I131" s="837"/>
      <c r="J131" s="838"/>
      <c r="K131" s="100">
        <f t="shared" si="44"/>
        <v>0</v>
      </c>
      <c r="L131" s="608">
        <f t="shared" si="42"/>
        <v>0</v>
      </c>
      <c r="M131" s="609"/>
      <c r="N131" s="101">
        <f t="shared" si="56"/>
        <v>0</v>
      </c>
      <c r="O131" s="610">
        <f t="shared" si="56"/>
        <v>0</v>
      </c>
      <c r="P131" s="610"/>
      <c r="Q131" s="610">
        <f t="shared" si="47"/>
        <v>0</v>
      </c>
      <c r="R131" s="610"/>
      <c r="S131" s="611"/>
      <c r="T131" s="608">
        <f t="shared" si="48"/>
        <v>0</v>
      </c>
      <c r="U131" s="609"/>
      <c r="V131" s="610" t="str">
        <f t="shared" si="49"/>
        <v/>
      </c>
      <c r="W131" s="610"/>
      <c r="X131" s="611"/>
      <c r="Y131" s="608">
        <f t="shared" si="50"/>
        <v>0</v>
      </c>
      <c r="Z131" s="609"/>
      <c r="AA131" s="625" t="str">
        <f t="shared" si="51"/>
        <v/>
      </c>
      <c r="AB131" s="626"/>
      <c r="AC131" s="627"/>
      <c r="AD131" s="431" t="str">
        <f t="shared" si="54"/>
        <v>％</v>
      </c>
      <c r="AE131" s="431"/>
      <c r="AF131" s="427">
        <f t="shared" si="55"/>
        <v>0</v>
      </c>
      <c r="AG131" s="428"/>
      <c r="AH131" s="428"/>
      <c r="AI131" s="429"/>
      <c r="AJ131" s="89"/>
      <c r="AL131" s="96"/>
      <c r="AM131" s="96"/>
      <c r="AN131" s="96"/>
      <c r="AO131" s="96"/>
      <c r="AP131" s="96"/>
      <c r="AQ131" s="96"/>
      <c r="AR131" s="96"/>
    </row>
    <row r="132" spans="1:44" s="90" customFormat="1" ht="27" customHeight="1" thickTop="1">
      <c r="A132" s="618"/>
      <c r="B132" s="619"/>
      <c r="C132" s="483"/>
      <c r="D132" s="483"/>
      <c r="E132" s="483" t="str">
        <f>E96</f>
        <v>計</v>
      </c>
      <c r="F132" s="483"/>
      <c r="G132" s="483"/>
      <c r="H132" s="483"/>
      <c r="I132" s="483"/>
      <c r="J132" s="483"/>
      <c r="K132" s="685"/>
      <c r="L132" s="674">
        <f t="shared" si="42"/>
        <v>0</v>
      </c>
      <c r="M132" s="675"/>
      <c r="N132" s="95">
        <f t="shared" si="56"/>
        <v>0</v>
      </c>
      <c r="O132" s="553">
        <f t="shared" si="56"/>
        <v>0</v>
      </c>
      <c r="P132" s="676"/>
      <c r="Q132" s="551">
        <f t="shared" si="47"/>
        <v>2000000</v>
      </c>
      <c r="R132" s="551"/>
      <c r="S132" s="552"/>
      <c r="T132" s="671">
        <f>T96</f>
        <v>0</v>
      </c>
      <c r="U132" s="672"/>
      <c r="V132" s="551">
        <f>V96</f>
        <v>0</v>
      </c>
      <c r="W132" s="551"/>
      <c r="X132" s="552"/>
      <c r="Y132" s="671">
        <f>Y96</f>
        <v>0</v>
      </c>
      <c r="Z132" s="672"/>
      <c r="AA132" s="551">
        <f>AA96</f>
        <v>2000000</v>
      </c>
      <c r="AB132" s="551"/>
      <c r="AC132" s="673"/>
      <c r="AD132" s="462" t="str">
        <f t="shared" si="54"/>
        <v>今   回</v>
      </c>
      <c r="AE132" s="463"/>
      <c r="AF132" s="464">
        <f t="shared" si="55"/>
        <v>0</v>
      </c>
      <c r="AG132" s="465"/>
      <c r="AH132" s="465"/>
      <c r="AI132" s="466"/>
      <c r="AJ132" s="89"/>
    </row>
    <row r="133" spans="1:44" s="90" customFormat="1" ht="27" customHeight="1">
      <c r="A133" s="644"/>
      <c r="B133" s="645"/>
      <c r="C133" s="645"/>
      <c r="D133" s="645"/>
      <c r="E133" s="645" t="str">
        <f>E97</f>
        <v>消 費 税</v>
      </c>
      <c r="F133" s="645"/>
      <c r="G133" s="645"/>
      <c r="H133" s="23" t="str">
        <f>H97</f>
        <v>【</v>
      </c>
      <c r="I133" s="282">
        <f>I97</f>
        <v>10</v>
      </c>
      <c r="J133" s="24" t="str">
        <f>J97</f>
        <v>】 ％</v>
      </c>
      <c r="K133" s="286"/>
      <c r="L133" s="667">
        <f t="shared" si="42"/>
        <v>0</v>
      </c>
      <c r="M133" s="668"/>
      <c r="N133" s="123">
        <f t="shared" si="56"/>
        <v>0</v>
      </c>
      <c r="O133" s="669">
        <f t="shared" si="56"/>
        <v>0</v>
      </c>
      <c r="P133" s="670"/>
      <c r="Q133" s="641">
        <f t="shared" si="47"/>
        <v>200000</v>
      </c>
      <c r="R133" s="641"/>
      <c r="S133" s="642"/>
      <c r="T133" s="639">
        <f>T97</f>
        <v>0</v>
      </c>
      <c r="U133" s="640"/>
      <c r="V133" s="641">
        <f>V97</f>
        <v>0</v>
      </c>
      <c r="W133" s="641"/>
      <c r="X133" s="642"/>
      <c r="Y133" s="639">
        <f>Y97</f>
        <v>0</v>
      </c>
      <c r="Z133" s="640"/>
      <c r="AA133" s="641">
        <f>AA97</f>
        <v>200000</v>
      </c>
      <c r="AB133" s="641"/>
      <c r="AC133" s="643"/>
      <c r="AD133" s="454" t="str">
        <f t="shared" si="54"/>
        <v>支払額</v>
      </c>
      <c r="AE133" s="455"/>
      <c r="AF133" s="435">
        <f t="shared" si="55"/>
        <v>0</v>
      </c>
      <c r="AG133" s="436"/>
      <c r="AH133" s="436"/>
      <c r="AI133" s="437"/>
      <c r="AJ133" s="89"/>
    </row>
    <row r="134" spans="1:44" s="90" customFormat="1" ht="27" customHeight="1" thickBot="1">
      <c r="A134" s="634"/>
      <c r="B134" s="438"/>
      <c r="C134" s="438"/>
      <c r="D134" s="438"/>
      <c r="E134" s="645" t="str">
        <f>E98</f>
        <v>合      計</v>
      </c>
      <c r="F134" s="645"/>
      <c r="G134" s="645"/>
      <c r="H134" s="645"/>
      <c r="I134" s="645"/>
      <c r="J134" s="645"/>
      <c r="K134" s="840"/>
      <c r="L134" s="667">
        <f t="shared" si="42"/>
        <v>0</v>
      </c>
      <c r="M134" s="668"/>
      <c r="N134" s="123">
        <f t="shared" si="56"/>
        <v>0</v>
      </c>
      <c r="O134" s="669">
        <f t="shared" si="56"/>
        <v>0</v>
      </c>
      <c r="P134" s="670"/>
      <c r="Q134" s="641">
        <f t="shared" si="47"/>
        <v>2200000</v>
      </c>
      <c r="R134" s="641"/>
      <c r="S134" s="642"/>
      <c r="T134" s="639">
        <f>T98</f>
        <v>0</v>
      </c>
      <c r="U134" s="640"/>
      <c r="V134" s="641">
        <f>V98</f>
        <v>0</v>
      </c>
      <c r="W134" s="641"/>
      <c r="X134" s="642"/>
      <c r="Y134" s="639">
        <f>Y98</f>
        <v>0</v>
      </c>
      <c r="Z134" s="640"/>
      <c r="AA134" s="641">
        <f>AA98</f>
        <v>2200000</v>
      </c>
      <c r="AB134" s="641"/>
      <c r="AC134" s="643"/>
      <c r="AD134" s="497">
        <f t="shared" si="54"/>
        <v>0</v>
      </c>
      <c r="AE134" s="498"/>
      <c r="AF134" s="464">
        <f t="shared" si="55"/>
        <v>0</v>
      </c>
      <c r="AG134" s="465"/>
      <c r="AH134" s="465"/>
      <c r="AI134" s="466"/>
      <c r="AJ134" s="89"/>
    </row>
    <row r="135" spans="1:44" s="90" customFormat="1" ht="27.75" customHeight="1" thickBot="1">
      <c r="A135" s="136" t="str">
        <f>A99</f>
        <v xml:space="preserve"> 請 求 者</v>
      </c>
      <c r="B135" s="32"/>
      <c r="C135" s="33"/>
      <c r="D135" s="33"/>
      <c r="E135" s="33"/>
      <c r="F135" s="33"/>
      <c r="G135" s="33"/>
      <c r="H135" s="654" t="str">
        <f>H99</f>
        <v>取引先コード</v>
      </c>
      <c r="I135" s="654"/>
      <c r="J135" s="654"/>
      <c r="K135" s="654" t="str">
        <f>K99</f>
        <v>○○○○〇〇</v>
      </c>
      <c r="L135" s="654"/>
      <c r="M135" s="654"/>
      <c r="N135" s="655"/>
      <c r="O135" s="656" t="str">
        <f>O99</f>
        <v>現場名</v>
      </c>
      <c r="P135" s="505"/>
      <c r="Q135" s="657" t="str">
        <f t="shared" si="47"/>
        <v>○○ビル新築工事</v>
      </c>
      <c r="R135" s="657"/>
      <c r="S135" s="657"/>
      <c r="T135" s="657"/>
      <c r="U135" s="657"/>
      <c r="V135" s="657"/>
      <c r="W135" s="657"/>
      <c r="X135" s="657"/>
      <c r="Y135" s="657"/>
      <c r="Z135" s="657"/>
      <c r="AA135" s="657"/>
      <c r="AB135" s="657"/>
      <c r="AC135" s="658"/>
      <c r="AD135" s="508"/>
      <c r="AE135" s="509"/>
      <c r="AF135" s="435">
        <f t="shared" si="55"/>
        <v>0</v>
      </c>
      <c r="AG135" s="436"/>
      <c r="AH135" s="436"/>
      <c r="AI135" s="437"/>
      <c r="AJ135" s="89"/>
    </row>
    <row r="136" spans="1:44" s="90" customFormat="1" ht="13.5" customHeight="1">
      <c r="A136" s="34"/>
      <c r="B136" s="650">
        <f>B100</f>
        <v>0</v>
      </c>
      <c r="C136" s="650"/>
      <c r="D136" s="650"/>
      <c r="E136" s="650"/>
      <c r="F136" s="650"/>
      <c r="G136" s="650"/>
      <c r="H136" s="650"/>
      <c r="I136" s="650"/>
      <c r="J136" s="650"/>
      <c r="K136" s="650"/>
      <c r="L136" s="650"/>
      <c r="M136" s="650"/>
      <c r="N136" s="35"/>
      <c r="O136" s="490" t="str">
        <f>O100</f>
        <v>現場ｺｰﾄﾞ</v>
      </c>
      <c r="P136" s="490"/>
      <c r="Q136" s="651">
        <f t="shared" si="47"/>
        <v>0</v>
      </c>
      <c r="R136" s="651"/>
      <c r="S136" s="651"/>
      <c r="T136" s="651"/>
      <c r="U136" s="283" t="str">
        <f>U100</f>
        <v>－</v>
      </c>
      <c r="V136" s="108">
        <f>V100</f>
        <v>0</v>
      </c>
      <c r="W136" s="652">
        <f>W100</f>
        <v>0</v>
      </c>
      <c r="X136" s="652"/>
      <c r="Y136" s="652"/>
      <c r="Z136" s="652"/>
      <c r="AA136" s="652"/>
      <c r="AB136" s="652"/>
      <c r="AC136" s="653"/>
      <c r="AD136" s="494" t="str">
        <f>AD100</f>
        <v>繰越額</v>
      </c>
      <c r="AE136" s="495"/>
      <c r="AF136" s="496">
        <f t="shared" si="55"/>
        <v>0</v>
      </c>
      <c r="AG136" s="496"/>
      <c r="AH136" s="480">
        <f t="shared" ref="AH136:AH141" si="57">AH100</f>
        <v>0</v>
      </c>
      <c r="AI136" s="481"/>
      <c r="AJ136" s="89"/>
    </row>
    <row r="137" spans="1:44" s="90" customFormat="1" ht="13.5" customHeight="1">
      <c r="A137" s="34"/>
      <c r="B137" s="650" t="str">
        <f>B101</f>
        <v>富山市○○町○○番地○○</v>
      </c>
      <c r="C137" s="650"/>
      <c r="D137" s="650"/>
      <c r="E137" s="650"/>
      <c r="F137" s="650"/>
      <c r="G137" s="650"/>
      <c r="H137" s="650"/>
      <c r="I137" s="650"/>
      <c r="J137" s="650"/>
      <c r="K137" s="650"/>
      <c r="L137" s="650"/>
      <c r="M137" s="650"/>
      <c r="N137" s="35"/>
      <c r="O137" s="483" t="str">
        <f>O101</f>
        <v>予算費目</v>
      </c>
      <c r="P137" s="483"/>
      <c r="Q137" s="426">
        <f t="shared" si="47"/>
        <v>0</v>
      </c>
      <c r="R137" s="426"/>
      <c r="S137" s="484">
        <f>S101</f>
        <v>0</v>
      </c>
      <c r="T137" s="484"/>
      <c r="U137" s="484"/>
      <c r="V137" s="38" t="str">
        <f t="shared" ref="V137:W141" si="58">V101</f>
        <v>（</v>
      </c>
      <c r="W137" s="484">
        <f t="shared" si="58"/>
        <v>0</v>
      </c>
      <c r="X137" s="484"/>
      <c r="Y137" s="484"/>
      <c r="Z137" s="39" t="str">
        <f>Z101</f>
        <v>）</v>
      </c>
      <c r="AA137" s="40" t="str">
        <f t="shared" ref="AA137:AD141" si="59">AA101</f>
        <v>材料費100</v>
      </c>
      <c r="AB137" s="40" t="str">
        <f t="shared" si="59"/>
        <v>労務費200</v>
      </c>
      <c r="AC137" s="41" t="str">
        <f t="shared" si="59"/>
        <v>外注費300</v>
      </c>
      <c r="AD137" s="485">
        <f t="shared" si="59"/>
        <v>0</v>
      </c>
      <c r="AE137" s="486"/>
      <c r="AF137" s="487">
        <f t="shared" si="55"/>
        <v>0</v>
      </c>
      <c r="AG137" s="487"/>
      <c r="AH137" s="488">
        <f t="shared" si="57"/>
        <v>0</v>
      </c>
      <c r="AI137" s="489"/>
      <c r="AJ137" s="89"/>
    </row>
    <row r="138" spans="1:44" s="90" customFormat="1" ht="13.5" customHeight="1">
      <c r="A138" s="34"/>
      <c r="B138" s="650" t="str">
        <f>B102</f>
        <v>○○建設株式会社</v>
      </c>
      <c r="C138" s="650"/>
      <c r="D138" s="650"/>
      <c r="E138" s="650"/>
      <c r="F138" s="650"/>
      <c r="G138" s="650"/>
      <c r="H138" s="650"/>
      <c r="I138" s="650"/>
      <c r="J138" s="650"/>
      <c r="K138" s="650"/>
      <c r="L138" s="650"/>
      <c r="M138" s="650"/>
      <c r="N138" s="35"/>
      <c r="O138" s="42"/>
      <c r="P138" s="42"/>
      <c r="Q138" s="426">
        <f t="shared" si="47"/>
        <v>0</v>
      </c>
      <c r="R138" s="426"/>
      <c r="S138" s="484">
        <f>S102</f>
        <v>0</v>
      </c>
      <c r="T138" s="484"/>
      <c r="U138" s="484"/>
      <c r="V138" s="38" t="str">
        <f t="shared" si="58"/>
        <v>（</v>
      </c>
      <c r="W138" s="484">
        <f t="shared" si="58"/>
        <v>0</v>
      </c>
      <c r="X138" s="484"/>
      <c r="Y138" s="484"/>
      <c r="Z138" s="39" t="str">
        <f>Z102</f>
        <v>）</v>
      </c>
      <c r="AA138" s="40" t="str">
        <f t="shared" si="59"/>
        <v>材料費100</v>
      </c>
      <c r="AB138" s="40" t="str">
        <f t="shared" si="59"/>
        <v>労務費200</v>
      </c>
      <c r="AC138" s="41" t="str">
        <f t="shared" si="59"/>
        <v>外注費300</v>
      </c>
      <c r="AD138" s="485">
        <f t="shared" si="59"/>
        <v>0</v>
      </c>
      <c r="AE138" s="486"/>
      <c r="AF138" s="487">
        <f t="shared" si="55"/>
        <v>0</v>
      </c>
      <c r="AG138" s="487"/>
      <c r="AH138" s="488">
        <f t="shared" si="57"/>
        <v>0</v>
      </c>
      <c r="AI138" s="489"/>
      <c r="AJ138" s="89"/>
    </row>
    <row r="139" spans="1:44" s="90" customFormat="1" ht="13.5" customHeight="1">
      <c r="A139" s="34"/>
      <c r="B139" s="650" t="str">
        <f>B103</f>
        <v>代表取締役  ○○ ○○</v>
      </c>
      <c r="C139" s="650"/>
      <c r="D139" s="650"/>
      <c r="E139" s="650"/>
      <c r="F139" s="650"/>
      <c r="G139" s="650"/>
      <c r="H139" s="650"/>
      <c r="I139" s="650"/>
      <c r="J139" s="650"/>
      <c r="K139" s="650"/>
      <c r="L139" s="650"/>
      <c r="M139" s="650"/>
      <c r="N139" s="35" t="s">
        <v>50</v>
      </c>
      <c r="O139" s="42"/>
      <c r="P139" s="42"/>
      <c r="Q139" s="426">
        <f t="shared" si="47"/>
        <v>0</v>
      </c>
      <c r="R139" s="426"/>
      <c r="S139" s="484">
        <f>S103</f>
        <v>0</v>
      </c>
      <c r="T139" s="484"/>
      <c r="U139" s="484"/>
      <c r="V139" s="38" t="str">
        <f t="shared" si="58"/>
        <v>（</v>
      </c>
      <c r="W139" s="484">
        <f t="shared" si="58"/>
        <v>0</v>
      </c>
      <c r="X139" s="484"/>
      <c r="Y139" s="484"/>
      <c r="Z139" s="39" t="str">
        <f>Z103</f>
        <v>）</v>
      </c>
      <c r="AA139" s="40" t="str">
        <f t="shared" si="59"/>
        <v>材料費100</v>
      </c>
      <c r="AB139" s="40" t="str">
        <f t="shared" si="59"/>
        <v>労務費200</v>
      </c>
      <c r="AC139" s="41" t="str">
        <f t="shared" si="59"/>
        <v>外注費300</v>
      </c>
      <c r="AD139" s="485">
        <f t="shared" si="59"/>
        <v>0</v>
      </c>
      <c r="AE139" s="486"/>
      <c r="AF139" s="487">
        <f t="shared" si="55"/>
        <v>0</v>
      </c>
      <c r="AG139" s="487"/>
      <c r="AH139" s="488">
        <f t="shared" si="57"/>
        <v>0</v>
      </c>
      <c r="AI139" s="489"/>
      <c r="AJ139" s="89"/>
    </row>
    <row r="140" spans="1:44" s="90" customFormat="1" ht="13.5" customHeight="1">
      <c r="A140" s="34"/>
      <c r="B140" s="650" t="str">
        <f>B104</f>
        <v>登録番号：T○○○○○○○○○○○○○</v>
      </c>
      <c r="C140" s="650"/>
      <c r="D140" s="650"/>
      <c r="E140" s="650"/>
      <c r="F140" s="650"/>
      <c r="G140" s="650"/>
      <c r="H140" s="650"/>
      <c r="I140" s="650"/>
      <c r="J140" s="650"/>
      <c r="K140" s="650"/>
      <c r="L140" s="650"/>
      <c r="M140" s="650"/>
      <c r="N140" s="35"/>
      <c r="O140" s="42"/>
      <c r="P140" s="42"/>
      <c r="Q140" s="426">
        <f t="shared" si="47"/>
        <v>0</v>
      </c>
      <c r="R140" s="426"/>
      <c r="S140" s="484">
        <f>S104</f>
        <v>0</v>
      </c>
      <c r="T140" s="484"/>
      <c r="U140" s="484"/>
      <c r="V140" s="38" t="str">
        <f t="shared" si="58"/>
        <v>（</v>
      </c>
      <c r="W140" s="484">
        <f t="shared" si="58"/>
        <v>0</v>
      </c>
      <c r="X140" s="484"/>
      <c r="Y140" s="484"/>
      <c r="Z140" s="39" t="str">
        <f>Z104</f>
        <v>）</v>
      </c>
      <c r="AA140" s="40" t="str">
        <f t="shared" si="59"/>
        <v>材料費100</v>
      </c>
      <c r="AB140" s="40" t="str">
        <f t="shared" si="59"/>
        <v>労務費200</v>
      </c>
      <c r="AC140" s="41" t="str">
        <f t="shared" si="59"/>
        <v>外注費300</v>
      </c>
      <c r="AD140" s="485">
        <f t="shared" si="59"/>
        <v>0</v>
      </c>
      <c r="AE140" s="486"/>
      <c r="AF140" s="487">
        <f t="shared" si="55"/>
        <v>0</v>
      </c>
      <c r="AG140" s="487"/>
      <c r="AH140" s="488">
        <f t="shared" si="57"/>
        <v>0</v>
      </c>
      <c r="AI140" s="489"/>
      <c r="AJ140" s="89"/>
    </row>
    <row r="141" spans="1:44" s="90" customFormat="1" ht="13.5" customHeight="1" thickBot="1">
      <c r="A141" s="124"/>
      <c r="B141" s="125"/>
      <c r="C141" s="126" t="str">
        <f>C105</f>
        <v>TEL:</v>
      </c>
      <c r="D141" s="841">
        <f>D105</f>
        <v>0</v>
      </c>
      <c r="E141" s="841"/>
      <c r="F141" s="841"/>
      <c r="G141" s="841"/>
      <c r="H141" s="126"/>
      <c r="I141" s="287" t="str">
        <f>I105</f>
        <v>FAX:</v>
      </c>
      <c r="J141" s="841">
        <f>J105</f>
        <v>0</v>
      </c>
      <c r="K141" s="841"/>
      <c r="L141" s="841"/>
      <c r="M141" s="841"/>
      <c r="N141" s="128"/>
      <c r="O141" s="47"/>
      <c r="P141" s="47"/>
      <c r="Q141" s="513">
        <f t="shared" si="47"/>
        <v>0</v>
      </c>
      <c r="R141" s="513"/>
      <c r="S141" s="514">
        <f>S105</f>
        <v>0</v>
      </c>
      <c r="T141" s="514"/>
      <c r="U141" s="514"/>
      <c r="V141" s="129" t="str">
        <f t="shared" si="58"/>
        <v>（</v>
      </c>
      <c r="W141" s="514">
        <f t="shared" si="58"/>
        <v>0</v>
      </c>
      <c r="X141" s="514"/>
      <c r="Y141" s="514"/>
      <c r="Z141" s="130" t="str">
        <f>Z105</f>
        <v>）</v>
      </c>
      <c r="AA141" s="131" t="str">
        <f t="shared" si="59"/>
        <v>材料費100</v>
      </c>
      <c r="AB141" s="131" t="str">
        <f t="shared" si="59"/>
        <v>労務費200</v>
      </c>
      <c r="AC141" s="132" t="str">
        <f t="shared" si="59"/>
        <v>外注費300</v>
      </c>
      <c r="AD141" s="515">
        <f t="shared" si="59"/>
        <v>0</v>
      </c>
      <c r="AE141" s="516"/>
      <c r="AF141" s="517">
        <f t="shared" si="55"/>
        <v>0</v>
      </c>
      <c r="AG141" s="517"/>
      <c r="AH141" s="518">
        <f t="shared" si="57"/>
        <v>0</v>
      </c>
      <c r="AI141" s="519"/>
      <c r="AJ141" s="89"/>
    </row>
    <row r="142" spans="1:44" s="90" customFormat="1" ht="15" customHeight="1">
      <c r="A142" s="110">
        <f>A106</f>
        <v>0</v>
      </c>
      <c r="B142" s="111"/>
      <c r="C142" s="111"/>
      <c r="D142" s="112"/>
      <c r="E142" s="112"/>
      <c r="F142" s="112">
        <f>F106</f>
        <v>0</v>
      </c>
      <c r="G142" s="112"/>
      <c r="H142" s="113">
        <f>H106</f>
        <v>0</v>
      </c>
      <c r="I142" s="113"/>
      <c r="J142" s="113"/>
      <c r="K142" s="113"/>
      <c r="L142" s="113"/>
      <c r="M142" s="113"/>
      <c r="N142" s="112"/>
      <c r="O142" s="133" t="str">
        <f>O106</f>
        <v>支払日</v>
      </c>
      <c r="P142" s="134"/>
      <c r="Q142" s="114"/>
      <c r="R142" s="114"/>
      <c r="S142" s="114"/>
      <c r="T142" s="114"/>
      <c r="U142" s="137"/>
      <c r="V142" s="483"/>
      <c r="W142" s="483"/>
      <c r="X142" s="699"/>
      <c r="Y142" s="699"/>
      <c r="Z142" s="699"/>
      <c r="AA142" s="699"/>
      <c r="AB142" s="699"/>
      <c r="AC142" s="699"/>
      <c r="AD142" s="120"/>
      <c r="AE142" s="120"/>
      <c r="AF142" s="279"/>
      <c r="AG142" s="279"/>
      <c r="AH142" s="279"/>
      <c r="AI142" s="114"/>
      <c r="AJ142" s="89"/>
    </row>
    <row r="143" spans="1:44" s="90" customFormat="1" ht="15" customHeight="1">
      <c r="A143" s="58"/>
      <c r="B143" s="58"/>
      <c r="C143" s="58"/>
      <c r="D143" s="58"/>
      <c r="E143" s="58"/>
      <c r="F143" s="58">
        <f>F107</f>
        <v>0</v>
      </c>
      <c r="G143" s="58"/>
      <c r="H143" s="58"/>
      <c r="I143" s="58"/>
      <c r="J143" s="58">
        <f>J107</f>
        <v>0</v>
      </c>
      <c r="K143" s="58">
        <f>K107</f>
        <v>0</v>
      </c>
      <c r="L143" s="58"/>
      <c r="M143" s="58"/>
      <c r="N143" s="58"/>
      <c r="O143" s="682">
        <f>O107</f>
        <v>0</v>
      </c>
      <c r="P143" s="483"/>
      <c r="Q143" s="483" t="str">
        <f>Q107</f>
        <v>年</v>
      </c>
      <c r="R143" s="483"/>
      <c r="S143" s="483" t="str">
        <f>S107</f>
        <v>月</v>
      </c>
      <c r="T143" s="483">
        <f>T107</f>
        <v>0</v>
      </c>
      <c r="U143" s="685" t="str">
        <f>U107</f>
        <v>日</v>
      </c>
      <c r="V143" s="483"/>
      <c r="W143" s="483"/>
      <c r="X143" s="699"/>
      <c r="Y143" s="699"/>
      <c r="Z143" s="699"/>
      <c r="AA143" s="699"/>
      <c r="AB143" s="699"/>
      <c r="AC143" s="699"/>
      <c r="AD143" s="120"/>
      <c r="AE143" s="120"/>
      <c r="AF143" s="89"/>
      <c r="AG143" s="89"/>
      <c r="AH143" s="89"/>
      <c r="AI143" s="89"/>
      <c r="AJ143" s="89"/>
    </row>
    <row r="144" spans="1:44" s="90" customFormat="1" ht="15" customHeight="1">
      <c r="A144" s="58"/>
      <c r="B144" s="119"/>
      <c r="C144" s="119"/>
      <c r="D144" s="119"/>
      <c r="E144" s="119"/>
      <c r="F144" s="119">
        <f>F108</f>
        <v>0</v>
      </c>
      <c r="G144" s="119"/>
      <c r="H144" s="119"/>
      <c r="I144" s="119"/>
      <c r="J144" s="119">
        <f>J108</f>
        <v>0</v>
      </c>
      <c r="K144" s="119">
        <f>K108</f>
        <v>0</v>
      </c>
      <c r="L144" s="119"/>
      <c r="M144" s="119"/>
      <c r="N144" s="58"/>
      <c r="O144" s="683"/>
      <c r="P144" s="684"/>
      <c r="Q144" s="684"/>
      <c r="R144" s="684"/>
      <c r="S144" s="684"/>
      <c r="T144" s="684"/>
      <c r="U144" s="686"/>
      <c r="V144" s="483"/>
      <c r="W144" s="483"/>
      <c r="X144" s="699"/>
      <c r="Y144" s="699"/>
      <c r="Z144" s="699"/>
      <c r="AA144" s="699"/>
      <c r="AB144" s="699"/>
      <c r="AC144" s="699"/>
      <c r="AD144" s="120"/>
      <c r="AE144" s="120"/>
      <c r="AG144" s="121" t="s">
        <v>59</v>
      </c>
      <c r="AH144" s="121"/>
    </row>
    <row r="145" spans="30:31" s="140" customFormat="1">
      <c r="AD145" s="139"/>
      <c r="AE145" s="139"/>
    </row>
    <row r="146" spans="30:31" s="140" customFormat="1">
      <c r="AD146" s="139"/>
      <c r="AE146" s="139"/>
    </row>
  </sheetData>
  <mergeCells count="1220">
    <mergeCell ref="AF4:AI5"/>
    <mergeCell ref="L5:M5"/>
    <mergeCell ref="O5:P5"/>
    <mergeCell ref="Q5:S5"/>
    <mergeCell ref="T5:U5"/>
    <mergeCell ref="V5:X5"/>
    <mergeCell ref="Y5:Z5"/>
    <mergeCell ref="AA5:AC5"/>
    <mergeCell ref="I1:J2"/>
    <mergeCell ref="L1:X2"/>
    <mergeCell ref="AD1:AH2"/>
    <mergeCell ref="Q3:V3"/>
    <mergeCell ref="A4:B5"/>
    <mergeCell ref="C4:K5"/>
    <mergeCell ref="L4:S4"/>
    <mergeCell ref="T4:X4"/>
    <mergeCell ref="Y4:AC4"/>
    <mergeCell ref="AD4:AE5"/>
    <mergeCell ref="T7:U7"/>
    <mergeCell ref="V7:X7"/>
    <mergeCell ref="Y7:Z7"/>
    <mergeCell ref="AA7:AC7"/>
    <mergeCell ref="AD7:AE7"/>
    <mergeCell ref="AF7:AI7"/>
    <mergeCell ref="V6:X6"/>
    <mergeCell ref="Y6:Z6"/>
    <mergeCell ref="AA6:AC6"/>
    <mergeCell ref="AD6:AE6"/>
    <mergeCell ref="AF6:AI6"/>
    <mergeCell ref="A7:B7"/>
    <mergeCell ref="C7:J7"/>
    <mergeCell ref="L7:M7"/>
    <mergeCell ref="O7:P7"/>
    <mergeCell ref="Q7:S7"/>
    <mergeCell ref="A6:B6"/>
    <mergeCell ref="C6:J6"/>
    <mergeCell ref="L6:M6"/>
    <mergeCell ref="O6:P6"/>
    <mergeCell ref="Q6:S6"/>
    <mergeCell ref="T6:U6"/>
    <mergeCell ref="T9:U9"/>
    <mergeCell ref="V9:X9"/>
    <mergeCell ref="Y9:Z9"/>
    <mergeCell ref="AA9:AC9"/>
    <mergeCell ref="AD9:AE9"/>
    <mergeCell ref="AF9:AI9"/>
    <mergeCell ref="V8:X8"/>
    <mergeCell ref="Y8:Z8"/>
    <mergeCell ref="AA8:AC8"/>
    <mergeCell ref="AD8:AE8"/>
    <mergeCell ref="AF8:AI8"/>
    <mergeCell ref="A9:B9"/>
    <mergeCell ref="C9:J9"/>
    <mergeCell ref="L9:M9"/>
    <mergeCell ref="O9:P9"/>
    <mergeCell ref="Q9:S9"/>
    <mergeCell ref="A8:B8"/>
    <mergeCell ref="C8:J8"/>
    <mergeCell ref="L8:M8"/>
    <mergeCell ref="O8:P8"/>
    <mergeCell ref="Q8:S8"/>
    <mergeCell ref="T8:U8"/>
    <mergeCell ref="T11:U11"/>
    <mergeCell ref="V11:X11"/>
    <mergeCell ref="Y11:Z11"/>
    <mergeCell ref="AA11:AC11"/>
    <mergeCell ref="AD11:AE11"/>
    <mergeCell ref="AF11:AI11"/>
    <mergeCell ref="V10:X10"/>
    <mergeCell ref="Y10:Z10"/>
    <mergeCell ref="AA10:AC10"/>
    <mergeCell ref="AD10:AE10"/>
    <mergeCell ref="AF10:AI10"/>
    <mergeCell ref="A11:B11"/>
    <mergeCell ref="C11:J11"/>
    <mergeCell ref="L11:M11"/>
    <mergeCell ref="O11:P11"/>
    <mergeCell ref="Q11:S11"/>
    <mergeCell ref="A10:B10"/>
    <mergeCell ref="C10:J10"/>
    <mergeCell ref="L10:M10"/>
    <mergeCell ref="O10:P10"/>
    <mergeCell ref="Q10:S10"/>
    <mergeCell ref="T10:U10"/>
    <mergeCell ref="T13:U13"/>
    <mergeCell ref="V13:X13"/>
    <mergeCell ref="Y13:Z13"/>
    <mergeCell ref="AA13:AC13"/>
    <mergeCell ref="AD13:AE13"/>
    <mergeCell ref="AF13:AI13"/>
    <mergeCell ref="V12:X12"/>
    <mergeCell ref="Y12:Z12"/>
    <mergeCell ref="AA12:AC12"/>
    <mergeCell ref="AD12:AE12"/>
    <mergeCell ref="AF12:AI12"/>
    <mergeCell ref="A13:B13"/>
    <mergeCell ref="C13:J13"/>
    <mergeCell ref="L13:M13"/>
    <mergeCell ref="O13:P13"/>
    <mergeCell ref="Q13:S13"/>
    <mergeCell ref="A12:B12"/>
    <mergeCell ref="C12:J12"/>
    <mergeCell ref="L12:M12"/>
    <mergeCell ref="O12:P12"/>
    <mergeCell ref="Q12:S12"/>
    <mergeCell ref="T12:U12"/>
    <mergeCell ref="T15:U15"/>
    <mergeCell ref="V15:X15"/>
    <mergeCell ref="Y15:Z15"/>
    <mergeCell ref="AA15:AC15"/>
    <mergeCell ref="AD15:AE15"/>
    <mergeCell ref="AF15:AI15"/>
    <mergeCell ref="V14:X14"/>
    <mergeCell ref="Y14:Z14"/>
    <mergeCell ref="AA14:AC14"/>
    <mergeCell ref="AD14:AE14"/>
    <mergeCell ref="AF14:AI14"/>
    <mergeCell ref="A15:B15"/>
    <mergeCell ref="C15:J15"/>
    <mergeCell ref="L15:M15"/>
    <mergeCell ref="O15:P15"/>
    <mergeCell ref="Q15:S15"/>
    <mergeCell ref="A14:B14"/>
    <mergeCell ref="C14:J14"/>
    <mergeCell ref="L14:M14"/>
    <mergeCell ref="O14:P14"/>
    <mergeCell ref="Q14:S14"/>
    <mergeCell ref="T14:U14"/>
    <mergeCell ref="T17:U17"/>
    <mergeCell ref="V17:X17"/>
    <mergeCell ref="Y17:Z17"/>
    <mergeCell ref="AA17:AC17"/>
    <mergeCell ref="AD17:AE17"/>
    <mergeCell ref="AF17:AI17"/>
    <mergeCell ref="V16:X16"/>
    <mergeCell ref="Y16:Z16"/>
    <mergeCell ref="AA16:AC16"/>
    <mergeCell ref="AD16:AE16"/>
    <mergeCell ref="AF16:AI16"/>
    <mergeCell ref="A17:B17"/>
    <mergeCell ref="C17:J17"/>
    <mergeCell ref="L17:M17"/>
    <mergeCell ref="O17:P17"/>
    <mergeCell ref="Q17:S17"/>
    <mergeCell ref="A16:B16"/>
    <mergeCell ref="C16:J16"/>
    <mergeCell ref="L16:M16"/>
    <mergeCell ref="O16:P16"/>
    <mergeCell ref="Q16:S16"/>
    <mergeCell ref="T16:U16"/>
    <mergeCell ref="AH18:AI19"/>
    <mergeCell ref="A19:B19"/>
    <mergeCell ref="C19:J19"/>
    <mergeCell ref="L19:M19"/>
    <mergeCell ref="O19:P19"/>
    <mergeCell ref="Q19:S19"/>
    <mergeCell ref="T19:U19"/>
    <mergeCell ref="V19:X19"/>
    <mergeCell ref="Y19:Z19"/>
    <mergeCell ref="AA19:AC19"/>
    <mergeCell ref="V18:X18"/>
    <mergeCell ref="Y18:Z18"/>
    <mergeCell ref="AA18:AC18"/>
    <mergeCell ref="AD18:AE19"/>
    <mergeCell ref="AF18:AF19"/>
    <mergeCell ref="AG18:AG19"/>
    <mergeCell ref="A18:B18"/>
    <mergeCell ref="C18:J18"/>
    <mergeCell ref="L18:M18"/>
    <mergeCell ref="O18:P18"/>
    <mergeCell ref="Q18:S18"/>
    <mergeCell ref="T18:U18"/>
    <mergeCell ref="T21:U21"/>
    <mergeCell ref="V21:X21"/>
    <mergeCell ref="Y21:Z21"/>
    <mergeCell ref="AA21:AC21"/>
    <mergeCell ref="AD21:AE21"/>
    <mergeCell ref="AF21:AI21"/>
    <mergeCell ref="V20:X20"/>
    <mergeCell ref="Y20:Z20"/>
    <mergeCell ref="AA20:AC20"/>
    <mergeCell ref="AD20:AE20"/>
    <mergeCell ref="AF20:AI20"/>
    <mergeCell ref="A21:B21"/>
    <mergeCell ref="C21:J21"/>
    <mergeCell ref="L21:M21"/>
    <mergeCell ref="O21:P21"/>
    <mergeCell ref="Q21:S21"/>
    <mergeCell ref="A20:B20"/>
    <mergeCell ref="C20:J20"/>
    <mergeCell ref="L20:M20"/>
    <mergeCell ref="O20:P20"/>
    <mergeCell ref="Q20:S20"/>
    <mergeCell ref="T20:U20"/>
    <mergeCell ref="T23:U23"/>
    <mergeCell ref="V23:X23"/>
    <mergeCell ref="Y23:Z23"/>
    <mergeCell ref="AA23:AC23"/>
    <mergeCell ref="AD23:AE23"/>
    <mergeCell ref="AF23:AI23"/>
    <mergeCell ref="V22:X22"/>
    <mergeCell ref="Y22:Z22"/>
    <mergeCell ref="AA22:AC22"/>
    <mergeCell ref="AD22:AE22"/>
    <mergeCell ref="AF22:AI22"/>
    <mergeCell ref="A23:B23"/>
    <mergeCell ref="C23:J23"/>
    <mergeCell ref="L23:M23"/>
    <mergeCell ref="O23:P23"/>
    <mergeCell ref="Q23:S23"/>
    <mergeCell ref="A22:B22"/>
    <mergeCell ref="C22:J22"/>
    <mergeCell ref="L22:M22"/>
    <mergeCell ref="O22:P22"/>
    <mergeCell ref="Q22:S22"/>
    <mergeCell ref="T22:U22"/>
    <mergeCell ref="Y25:Z25"/>
    <mergeCell ref="AA25:AC25"/>
    <mergeCell ref="AD25:AE25"/>
    <mergeCell ref="AF25:AI25"/>
    <mergeCell ref="E26:G26"/>
    <mergeCell ref="L26:M26"/>
    <mergeCell ref="O26:P26"/>
    <mergeCell ref="Q26:S26"/>
    <mergeCell ref="T26:U26"/>
    <mergeCell ref="V26:X26"/>
    <mergeCell ref="Y24:Z24"/>
    <mergeCell ref="AA24:AC24"/>
    <mergeCell ref="AD24:AE24"/>
    <mergeCell ref="AF24:AI24"/>
    <mergeCell ref="E25:G25"/>
    <mergeCell ref="L25:M25"/>
    <mergeCell ref="O25:P25"/>
    <mergeCell ref="Q25:S25"/>
    <mergeCell ref="T25:U25"/>
    <mergeCell ref="V25:X25"/>
    <mergeCell ref="E24:G24"/>
    <mergeCell ref="L24:M24"/>
    <mergeCell ref="O24:P24"/>
    <mergeCell ref="Q24:S24"/>
    <mergeCell ref="T24:U24"/>
    <mergeCell ref="V24:X24"/>
    <mergeCell ref="AH28:AI28"/>
    <mergeCell ref="B29:M29"/>
    <mergeCell ref="O29:P29"/>
    <mergeCell ref="Q29:R29"/>
    <mergeCell ref="S29:U29"/>
    <mergeCell ref="W29:Y29"/>
    <mergeCell ref="AD29:AE29"/>
    <mergeCell ref="AF29:AG29"/>
    <mergeCell ref="AH29:AI29"/>
    <mergeCell ref="B28:M28"/>
    <mergeCell ref="O28:P28"/>
    <mergeCell ref="Q28:T28"/>
    <mergeCell ref="W28:AC28"/>
    <mergeCell ref="AD28:AE28"/>
    <mergeCell ref="AF28:AG28"/>
    <mergeCell ref="Y26:Z26"/>
    <mergeCell ref="AA26:AC26"/>
    <mergeCell ref="AD26:AE26"/>
    <mergeCell ref="AF26:AI26"/>
    <mergeCell ref="H27:J27"/>
    <mergeCell ref="K27:N27"/>
    <mergeCell ref="O27:P27"/>
    <mergeCell ref="Q27:AC27"/>
    <mergeCell ref="AD27:AE27"/>
    <mergeCell ref="AF27:AI27"/>
    <mergeCell ref="AH32:AI32"/>
    <mergeCell ref="D33:G33"/>
    <mergeCell ref="J33:M33"/>
    <mergeCell ref="Q33:R33"/>
    <mergeCell ref="S33:U33"/>
    <mergeCell ref="W33:Y33"/>
    <mergeCell ref="AD33:AE33"/>
    <mergeCell ref="AF33:AG33"/>
    <mergeCell ref="AH33:AI33"/>
    <mergeCell ref="B32:M32"/>
    <mergeCell ref="Q32:R32"/>
    <mergeCell ref="S32:U32"/>
    <mergeCell ref="W32:Y32"/>
    <mergeCell ref="AD32:AE32"/>
    <mergeCell ref="AF32:AG32"/>
    <mergeCell ref="AH30:AI30"/>
    <mergeCell ref="B31:M31"/>
    <mergeCell ref="Q31:R31"/>
    <mergeCell ref="S31:U31"/>
    <mergeCell ref="W31:Y31"/>
    <mergeCell ref="AD31:AE31"/>
    <mergeCell ref="AF31:AG31"/>
    <mergeCell ref="AH31:AI31"/>
    <mergeCell ref="B30:M30"/>
    <mergeCell ref="Q30:R30"/>
    <mergeCell ref="S30:U30"/>
    <mergeCell ref="W30:Y30"/>
    <mergeCell ref="AD30:AE30"/>
    <mergeCell ref="AF30:AG30"/>
    <mergeCell ref="Y40:AC40"/>
    <mergeCell ref="AD40:AE41"/>
    <mergeCell ref="AF40:AI41"/>
    <mergeCell ref="L41:M41"/>
    <mergeCell ref="O41:P41"/>
    <mergeCell ref="Q41:S41"/>
    <mergeCell ref="T41:U41"/>
    <mergeCell ref="V41:X41"/>
    <mergeCell ref="Y41:Z41"/>
    <mergeCell ref="AA41:AC41"/>
    <mergeCell ref="I37:J38"/>
    <mergeCell ref="L37:X38"/>
    <mergeCell ref="Q39:V39"/>
    <mergeCell ref="A40:B41"/>
    <mergeCell ref="C40:K41"/>
    <mergeCell ref="L40:S40"/>
    <mergeCell ref="T40:X40"/>
    <mergeCell ref="T43:U43"/>
    <mergeCell ref="V43:X43"/>
    <mergeCell ref="Y43:Z43"/>
    <mergeCell ref="AA43:AC43"/>
    <mergeCell ref="AD43:AE43"/>
    <mergeCell ref="AF43:AI43"/>
    <mergeCell ref="V42:X42"/>
    <mergeCell ref="Y42:Z42"/>
    <mergeCell ref="AA42:AC42"/>
    <mergeCell ref="AD42:AE42"/>
    <mergeCell ref="AF42:AI42"/>
    <mergeCell ref="A43:B43"/>
    <mergeCell ref="C43:J43"/>
    <mergeCell ref="L43:M43"/>
    <mergeCell ref="O43:P43"/>
    <mergeCell ref="Q43:S43"/>
    <mergeCell ref="A42:B42"/>
    <mergeCell ref="C42:J42"/>
    <mergeCell ref="L42:M42"/>
    <mergeCell ref="O42:P42"/>
    <mergeCell ref="Q42:S42"/>
    <mergeCell ref="T42:U42"/>
    <mergeCell ref="T45:U45"/>
    <mergeCell ref="V45:X45"/>
    <mergeCell ref="Y45:Z45"/>
    <mergeCell ref="AA45:AC45"/>
    <mergeCell ref="AD45:AE45"/>
    <mergeCell ref="AF45:AI45"/>
    <mergeCell ref="V44:X44"/>
    <mergeCell ref="Y44:Z44"/>
    <mergeCell ref="AA44:AC44"/>
    <mergeCell ref="AD44:AE44"/>
    <mergeCell ref="AF44:AI44"/>
    <mergeCell ref="A45:B45"/>
    <mergeCell ref="C45:J45"/>
    <mergeCell ref="L45:M45"/>
    <mergeCell ref="O45:P45"/>
    <mergeCell ref="Q45:S45"/>
    <mergeCell ref="A44:B44"/>
    <mergeCell ref="C44:J44"/>
    <mergeCell ref="L44:M44"/>
    <mergeCell ref="O44:P44"/>
    <mergeCell ref="Q44:S44"/>
    <mergeCell ref="T44:U44"/>
    <mergeCell ref="T47:U47"/>
    <mergeCell ref="V47:X47"/>
    <mergeCell ref="Y47:Z47"/>
    <mergeCell ref="AA47:AC47"/>
    <mergeCell ref="AD47:AE47"/>
    <mergeCell ref="AF47:AI47"/>
    <mergeCell ref="V46:X46"/>
    <mergeCell ref="Y46:Z46"/>
    <mergeCell ref="AA46:AC46"/>
    <mergeCell ref="AD46:AE46"/>
    <mergeCell ref="AF46:AI46"/>
    <mergeCell ref="A47:B47"/>
    <mergeCell ref="C47:J47"/>
    <mergeCell ref="L47:M47"/>
    <mergeCell ref="O47:P47"/>
    <mergeCell ref="Q47:S47"/>
    <mergeCell ref="A46:B46"/>
    <mergeCell ref="C46:J46"/>
    <mergeCell ref="L46:M46"/>
    <mergeCell ref="O46:P46"/>
    <mergeCell ref="Q46:S46"/>
    <mergeCell ref="T46:U46"/>
    <mergeCell ref="T49:U49"/>
    <mergeCell ref="V49:X49"/>
    <mergeCell ref="Y49:Z49"/>
    <mergeCell ref="AA49:AC49"/>
    <mergeCell ref="AD49:AE49"/>
    <mergeCell ref="AF49:AI49"/>
    <mergeCell ref="V48:X48"/>
    <mergeCell ref="Y48:Z48"/>
    <mergeCell ref="AA48:AC48"/>
    <mergeCell ref="AD48:AE48"/>
    <mergeCell ref="AF48:AI48"/>
    <mergeCell ref="A49:B49"/>
    <mergeCell ref="C49:J49"/>
    <mergeCell ref="L49:M49"/>
    <mergeCell ref="O49:P49"/>
    <mergeCell ref="Q49:S49"/>
    <mergeCell ref="A48:B48"/>
    <mergeCell ref="C48:J48"/>
    <mergeCell ref="L48:M48"/>
    <mergeCell ref="O48:P48"/>
    <mergeCell ref="Q48:S48"/>
    <mergeCell ref="T48:U48"/>
    <mergeCell ref="T51:U51"/>
    <mergeCell ref="V51:X51"/>
    <mergeCell ref="Y51:Z51"/>
    <mergeCell ref="AA51:AC51"/>
    <mergeCell ref="AD51:AE51"/>
    <mergeCell ref="AF51:AI51"/>
    <mergeCell ref="V50:X50"/>
    <mergeCell ref="Y50:Z50"/>
    <mergeCell ref="AA50:AC50"/>
    <mergeCell ref="AD50:AE50"/>
    <mergeCell ref="AF50:AI50"/>
    <mergeCell ref="A51:B51"/>
    <mergeCell ref="C51:J51"/>
    <mergeCell ref="L51:M51"/>
    <mergeCell ref="O51:P51"/>
    <mergeCell ref="Q51:S51"/>
    <mergeCell ref="A50:B50"/>
    <mergeCell ref="C50:J50"/>
    <mergeCell ref="L50:M50"/>
    <mergeCell ref="O50:P50"/>
    <mergeCell ref="Q50:S50"/>
    <mergeCell ref="T50:U50"/>
    <mergeCell ref="T53:U53"/>
    <mergeCell ref="V53:X53"/>
    <mergeCell ref="Y53:Z53"/>
    <mergeCell ref="AA53:AC53"/>
    <mergeCell ref="AD53:AE53"/>
    <mergeCell ref="AF53:AI53"/>
    <mergeCell ref="V52:X52"/>
    <mergeCell ref="Y52:Z52"/>
    <mergeCell ref="AA52:AC52"/>
    <mergeCell ref="AD52:AE52"/>
    <mergeCell ref="AF52:AI52"/>
    <mergeCell ref="A53:B53"/>
    <mergeCell ref="C53:J53"/>
    <mergeCell ref="L53:M53"/>
    <mergeCell ref="O53:P53"/>
    <mergeCell ref="Q53:S53"/>
    <mergeCell ref="A52:B52"/>
    <mergeCell ref="C52:J52"/>
    <mergeCell ref="L52:M52"/>
    <mergeCell ref="O52:P52"/>
    <mergeCell ref="Q52:S52"/>
    <mergeCell ref="T52:U52"/>
    <mergeCell ref="AH54:AI55"/>
    <mergeCell ref="A55:B55"/>
    <mergeCell ref="C55:J55"/>
    <mergeCell ref="L55:M55"/>
    <mergeCell ref="O55:P55"/>
    <mergeCell ref="Q55:S55"/>
    <mergeCell ref="T55:U55"/>
    <mergeCell ref="V55:X55"/>
    <mergeCell ref="Y55:Z55"/>
    <mergeCell ref="AA55:AC55"/>
    <mergeCell ref="V54:X54"/>
    <mergeCell ref="Y54:Z54"/>
    <mergeCell ref="AA54:AC54"/>
    <mergeCell ref="AD54:AE55"/>
    <mergeCell ref="AF54:AF55"/>
    <mergeCell ref="AG54:AG55"/>
    <mergeCell ref="A54:B54"/>
    <mergeCell ref="C54:J54"/>
    <mergeCell ref="L54:M54"/>
    <mergeCell ref="O54:P54"/>
    <mergeCell ref="Q54:S54"/>
    <mergeCell ref="T54:U54"/>
    <mergeCell ref="T57:U57"/>
    <mergeCell ref="V57:X57"/>
    <mergeCell ref="Y57:Z57"/>
    <mergeCell ref="AA57:AC57"/>
    <mergeCell ref="AD57:AE57"/>
    <mergeCell ref="AF57:AI57"/>
    <mergeCell ref="V56:X56"/>
    <mergeCell ref="Y56:Z56"/>
    <mergeCell ref="AA56:AC56"/>
    <mergeCell ref="AD56:AE56"/>
    <mergeCell ref="AF56:AI56"/>
    <mergeCell ref="A57:B57"/>
    <mergeCell ref="C57:J57"/>
    <mergeCell ref="L57:M57"/>
    <mergeCell ref="O57:P57"/>
    <mergeCell ref="Q57:S57"/>
    <mergeCell ref="A56:B56"/>
    <mergeCell ref="C56:J56"/>
    <mergeCell ref="L56:M56"/>
    <mergeCell ref="O56:P56"/>
    <mergeCell ref="Q56:S56"/>
    <mergeCell ref="T56:U56"/>
    <mergeCell ref="T59:U59"/>
    <mergeCell ref="V59:X59"/>
    <mergeCell ref="Y59:Z59"/>
    <mergeCell ref="AA59:AC59"/>
    <mergeCell ref="AD59:AE59"/>
    <mergeCell ref="AF59:AI59"/>
    <mergeCell ref="V58:X58"/>
    <mergeCell ref="Y58:Z58"/>
    <mergeCell ref="AA58:AC58"/>
    <mergeCell ref="AD58:AE58"/>
    <mergeCell ref="AF58:AI58"/>
    <mergeCell ref="A59:B59"/>
    <mergeCell ref="C59:J59"/>
    <mergeCell ref="L59:M59"/>
    <mergeCell ref="O59:P59"/>
    <mergeCell ref="Q59:S59"/>
    <mergeCell ref="A58:B58"/>
    <mergeCell ref="C58:J58"/>
    <mergeCell ref="L58:M58"/>
    <mergeCell ref="O58:P58"/>
    <mergeCell ref="Q58:S58"/>
    <mergeCell ref="T58:U58"/>
    <mergeCell ref="V61:X61"/>
    <mergeCell ref="Y61:Z61"/>
    <mergeCell ref="AA61:AC61"/>
    <mergeCell ref="AD61:AE61"/>
    <mergeCell ref="AF61:AI61"/>
    <mergeCell ref="A62:D62"/>
    <mergeCell ref="E62:G62"/>
    <mergeCell ref="H62:K62"/>
    <mergeCell ref="L62:M62"/>
    <mergeCell ref="O62:P62"/>
    <mergeCell ref="A61:D61"/>
    <mergeCell ref="E61:G61"/>
    <mergeCell ref="L61:M61"/>
    <mergeCell ref="O61:P61"/>
    <mergeCell ref="Q61:S61"/>
    <mergeCell ref="T61:U61"/>
    <mergeCell ref="T60:U60"/>
    <mergeCell ref="V60:X60"/>
    <mergeCell ref="Y60:Z60"/>
    <mergeCell ref="AA60:AC60"/>
    <mergeCell ref="AD60:AE60"/>
    <mergeCell ref="AF60:AI60"/>
    <mergeCell ref="A60:D60"/>
    <mergeCell ref="E60:G60"/>
    <mergeCell ref="H60:K60"/>
    <mergeCell ref="L60:M60"/>
    <mergeCell ref="O60:P60"/>
    <mergeCell ref="Q60:S60"/>
    <mergeCell ref="AH64:AI64"/>
    <mergeCell ref="B65:M65"/>
    <mergeCell ref="O65:P65"/>
    <mergeCell ref="Q65:R65"/>
    <mergeCell ref="S65:U65"/>
    <mergeCell ref="W65:Y65"/>
    <mergeCell ref="AD65:AE65"/>
    <mergeCell ref="AF65:AG65"/>
    <mergeCell ref="AH65:AI65"/>
    <mergeCell ref="B64:M64"/>
    <mergeCell ref="O64:P64"/>
    <mergeCell ref="Q64:T64"/>
    <mergeCell ref="W64:AC64"/>
    <mergeCell ref="AD64:AE64"/>
    <mergeCell ref="AF64:AG64"/>
    <mergeCell ref="AF62:AI62"/>
    <mergeCell ref="H63:J63"/>
    <mergeCell ref="K63:N63"/>
    <mergeCell ref="O63:P63"/>
    <mergeCell ref="Q63:AC63"/>
    <mergeCell ref="AD63:AE63"/>
    <mergeCell ref="AF63:AI63"/>
    <mergeCell ref="Q62:S62"/>
    <mergeCell ref="T62:U62"/>
    <mergeCell ref="V62:X62"/>
    <mergeCell ref="Y62:Z62"/>
    <mergeCell ref="AA62:AC62"/>
    <mergeCell ref="AD62:AE62"/>
    <mergeCell ref="AH68:AI68"/>
    <mergeCell ref="D69:G69"/>
    <mergeCell ref="J69:M69"/>
    <mergeCell ref="Q69:R69"/>
    <mergeCell ref="S69:U69"/>
    <mergeCell ref="W69:Y69"/>
    <mergeCell ref="AD69:AE69"/>
    <mergeCell ref="AF69:AG69"/>
    <mergeCell ref="AH69:AI69"/>
    <mergeCell ref="B68:M68"/>
    <mergeCell ref="Q68:R68"/>
    <mergeCell ref="S68:U68"/>
    <mergeCell ref="W68:Y68"/>
    <mergeCell ref="AD68:AE68"/>
    <mergeCell ref="AF68:AG68"/>
    <mergeCell ref="AH66:AI66"/>
    <mergeCell ref="B67:M67"/>
    <mergeCell ref="Q67:R67"/>
    <mergeCell ref="S67:U67"/>
    <mergeCell ref="W67:Y67"/>
    <mergeCell ref="AD67:AE67"/>
    <mergeCell ref="AF67:AG67"/>
    <mergeCell ref="AH67:AI67"/>
    <mergeCell ref="B66:M66"/>
    <mergeCell ref="Q66:R66"/>
    <mergeCell ref="S66:U66"/>
    <mergeCell ref="W66:Y66"/>
    <mergeCell ref="AD66:AE66"/>
    <mergeCell ref="AF66:AG66"/>
    <mergeCell ref="Y76:AC76"/>
    <mergeCell ref="AD76:AE77"/>
    <mergeCell ref="AF76:AI77"/>
    <mergeCell ref="L77:M77"/>
    <mergeCell ref="O77:P77"/>
    <mergeCell ref="Q77:S77"/>
    <mergeCell ref="T77:U77"/>
    <mergeCell ref="V77:X77"/>
    <mergeCell ref="Y77:Z77"/>
    <mergeCell ref="AA77:AC77"/>
    <mergeCell ref="I73:J74"/>
    <mergeCell ref="L73:X74"/>
    <mergeCell ref="Q75:V75"/>
    <mergeCell ref="A76:B77"/>
    <mergeCell ref="C76:K77"/>
    <mergeCell ref="L76:S76"/>
    <mergeCell ref="T76:X76"/>
    <mergeCell ref="T79:U79"/>
    <mergeCell ref="V79:X79"/>
    <mergeCell ref="Y79:Z79"/>
    <mergeCell ref="AA79:AC79"/>
    <mergeCell ref="AD79:AE79"/>
    <mergeCell ref="AF79:AI79"/>
    <mergeCell ref="V78:X78"/>
    <mergeCell ref="Y78:Z78"/>
    <mergeCell ref="AA78:AC78"/>
    <mergeCell ref="AD78:AE78"/>
    <mergeCell ref="AF78:AI78"/>
    <mergeCell ref="A79:B79"/>
    <mergeCell ref="C79:J79"/>
    <mergeCell ref="L79:M79"/>
    <mergeCell ref="O79:P79"/>
    <mergeCell ref="Q79:S79"/>
    <mergeCell ref="A78:B78"/>
    <mergeCell ref="C78:J78"/>
    <mergeCell ref="L78:M78"/>
    <mergeCell ref="O78:P78"/>
    <mergeCell ref="Q78:S78"/>
    <mergeCell ref="T78:U78"/>
    <mergeCell ref="T81:U81"/>
    <mergeCell ref="V81:X81"/>
    <mergeCell ref="Y81:Z81"/>
    <mergeCell ref="AA81:AC81"/>
    <mergeCell ref="AD81:AE81"/>
    <mergeCell ref="AF81:AI81"/>
    <mergeCell ref="V80:X80"/>
    <mergeCell ref="Y80:Z80"/>
    <mergeCell ref="AA80:AC80"/>
    <mergeCell ref="AD80:AE80"/>
    <mergeCell ref="AF80:AI80"/>
    <mergeCell ref="A81:B81"/>
    <mergeCell ref="C81:J81"/>
    <mergeCell ref="L81:M81"/>
    <mergeCell ref="O81:P81"/>
    <mergeCell ref="Q81:S81"/>
    <mergeCell ref="A80:B80"/>
    <mergeCell ref="C80:J80"/>
    <mergeCell ref="L80:M80"/>
    <mergeCell ref="O80:P80"/>
    <mergeCell ref="Q80:S80"/>
    <mergeCell ref="T80:U80"/>
    <mergeCell ref="T83:U83"/>
    <mergeCell ref="V83:X83"/>
    <mergeCell ref="Y83:Z83"/>
    <mergeCell ref="AA83:AC83"/>
    <mergeCell ref="AD83:AE83"/>
    <mergeCell ref="AF83:AI83"/>
    <mergeCell ref="V82:X82"/>
    <mergeCell ref="Y82:Z82"/>
    <mergeCell ref="AA82:AC82"/>
    <mergeCell ref="AD82:AE82"/>
    <mergeCell ref="AF82:AI82"/>
    <mergeCell ref="A83:B83"/>
    <mergeCell ref="C83:J83"/>
    <mergeCell ref="L83:M83"/>
    <mergeCell ref="O83:P83"/>
    <mergeCell ref="Q83:S83"/>
    <mergeCell ref="A82:B82"/>
    <mergeCell ref="C82:J82"/>
    <mergeCell ref="L82:M82"/>
    <mergeCell ref="O82:P82"/>
    <mergeCell ref="Q82:S82"/>
    <mergeCell ref="T82:U82"/>
    <mergeCell ref="T85:U85"/>
    <mergeCell ref="V85:X85"/>
    <mergeCell ref="Y85:Z85"/>
    <mergeCell ref="AA85:AC85"/>
    <mergeCell ref="AD85:AE85"/>
    <mergeCell ref="AF85:AI85"/>
    <mergeCell ref="V84:X84"/>
    <mergeCell ref="Y84:Z84"/>
    <mergeCell ref="AA84:AC84"/>
    <mergeCell ref="AD84:AE84"/>
    <mergeCell ref="AF84:AI84"/>
    <mergeCell ref="A85:B85"/>
    <mergeCell ref="C85:J85"/>
    <mergeCell ref="L85:M85"/>
    <mergeCell ref="O85:P85"/>
    <mergeCell ref="Q85:S85"/>
    <mergeCell ref="A84:B84"/>
    <mergeCell ref="C84:J84"/>
    <mergeCell ref="L84:M84"/>
    <mergeCell ref="O84:P84"/>
    <mergeCell ref="Q84:S84"/>
    <mergeCell ref="T84:U84"/>
    <mergeCell ref="T87:U87"/>
    <mergeCell ref="V87:X87"/>
    <mergeCell ref="Y87:Z87"/>
    <mergeCell ref="AA87:AC87"/>
    <mergeCell ref="AD87:AE87"/>
    <mergeCell ref="AF87:AI87"/>
    <mergeCell ref="V86:X86"/>
    <mergeCell ref="Y86:Z86"/>
    <mergeCell ref="AA86:AC86"/>
    <mergeCell ref="AD86:AE86"/>
    <mergeCell ref="AF86:AI86"/>
    <mergeCell ref="A87:B87"/>
    <mergeCell ref="C87:J87"/>
    <mergeCell ref="L87:M87"/>
    <mergeCell ref="O87:P87"/>
    <mergeCell ref="Q87:S87"/>
    <mergeCell ref="A86:B86"/>
    <mergeCell ref="C86:J86"/>
    <mergeCell ref="L86:M86"/>
    <mergeCell ref="O86:P86"/>
    <mergeCell ref="Q86:S86"/>
    <mergeCell ref="T86:U86"/>
    <mergeCell ref="T89:U89"/>
    <mergeCell ref="V89:X89"/>
    <mergeCell ref="Y89:Z89"/>
    <mergeCell ref="AA89:AC89"/>
    <mergeCell ref="AD89:AE89"/>
    <mergeCell ref="AF89:AI89"/>
    <mergeCell ref="V88:X88"/>
    <mergeCell ref="Y88:Z88"/>
    <mergeCell ref="AA88:AC88"/>
    <mergeCell ref="AD88:AE88"/>
    <mergeCell ref="AF88:AI88"/>
    <mergeCell ref="A89:B89"/>
    <mergeCell ref="C89:J89"/>
    <mergeCell ref="L89:M89"/>
    <mergeCell ref="O89:P89"/>
    <mergeCell ref="Q89:S89"/>
    <mergeCell ref="A88:B88"/>
    <mergeCell ref="C88:J88"/>
    <mergeCell ref="L88:M88"/>
    <mergeCell ref="O88:P88"/>
    <mergeCell ref="Q88:S88"/>
    <mergeCell ref="T88:U88"/>
    <mergeCell ref="AH90:AI91"/>
    <mergeCell ref="A91:B91"/>
    <mergeCell ref="C91:J91"/>
    <mergeCell ref="L91:M91"/>
    <mergeCell ref="O91:P91"/>
    <mergeCell ref="Q91:S91"/>
    <mergeCell ref="T91:U91"/>
    <mergeCell ref="V91:X91"/>
    <mergeCell ref="Y91:Z91"/>
    <mergeCell ref="AA91:AC91"/>
    <mergeCell ref="V90:X90"/>
    <mergeCell ref="Y90:Z90"/>
    <mergeCell ref="AA90:AC90"/>
    <mergeCell ref="AD90:AE91"/>
    <mergeCell ref="AF90:AF91"/>
    <mergeCell ref="AG90:AG91"/>
    <mergeCell ref="A90:B90"/>
    <mergeCell ref="C90:J90"/>
    <mergeCell ref="L90:M90"/>
    <mergeCell ref="O90:P90"/>
    <mergeCell ref="Q90:S90"/>
    <mergeCell ref="T90:U90"/>
    <mergeCell ref="T93:U93"/>
    <mergeCell ref="V93:X93"/>
    <mergeCell ref="Y93:Z93"/>
    <mergeCell ref="AA93:AC93"/>
    <mergeCell ref="AD93:AE93"/>
    <mergeCell ref="AF93:AI93"/>
    <mergeCell ref="V92:X92"/>
    <mergeCell ref="Y92:Z92"/>
    <mergeCell ref="AA92:AC92"/>
    <mergeCell ref="AD92:AE92"/>
    <mergeCell ref="AF92:AI92"/>
    <mergeCell ref="A93:B93"/>
    <mergeCell ref="C93:J93"/>
    <mergeCell ref="L93:M93"/>
    <mergeCell ref="O93:P93"/>
    <mergeCell ref="Q93:S93"/>
    <mergeCell ref="A92:B92"/>
    <mergeCell ref="C92:J92"/>
    <mergeCell ref="L92:M92"/>
    <mergeCell ref="O92:P92"/>
    <mergeCell ref="Q92:S92"/>
    <mergeCell ref="T92:U92"/>
    <mergeCell ref="T95:U95"/>
    <mergeCell ref="V95:X95"/>
    <mergeCell ref="Y95:Z95"/>
    <mergeCell ref="AA95:AC95"/>
    <mergeCell ref="AD95:AE95"/>
    <mergeCell ref="AF95:AI95"/>
    <mergeCell ref="V94:X94"/>
    <mergeCell ref="Y94:Z94"/>
    <mergeCell ref="AA94:AC94"/>
    <mergeCell ref="AD94:AE94"/>
    <mergeCell ref="AF94:AI94"/>
    <mergeCell ref="A95:B95"/>
    <mergeCell ref="C95:J95"/>
    <mergeCell ref="L95:M95"/>
    <mergeCell ref="O95:P95"/>
    <mergeCell ref="Q95:S95"/>
    <mergeCell ref="A94:B94"/>
    <mergeCell ref="C94:J94"/>
    <mergeCell ref="L94:M94"/>
    <mergeCell ref="O94:P94"/>
    <mergeCell ref="Q94:S94"/>
    <mergeCell ref="T94:U94"/>
    <mergeCell ref="A98:D98"/>
    <mergeCell ref="E98:G98"/>
    <mergeCell ref="H98:K98"/>
    <mergeCell ref="L98:M98"/>
    <mergeCell ref="O98:P98"/>
    <mergeCell ref="A97:D97"/>
    <mergeCell ref="E97:G97"/>
    <mergeCell ref="L97:M97"/>
    <mergeCell ref="O97:P97"/>
    <mergeCell ref="Q97:S97"/>
    <mergeCell ref="T97:U97"/>
    <mergeCell ref="T96:U96"/>
    <mergeCell ref="V96:X96"/>
    <mergeCell ref="Y96:Z96"/>
    <mergeCell ref="AA96:AC96"/>
    <mergeCell ref="AD96:AE96"/>
    <mergeCell ref="AF96:AI96"/>
    <mergeCell ref="A96:D96"/>
    <mergeCell ref="E96:G96"/>
    <mergeCell ref="H96:K96"/>
    <mergeCell ref="L96:M96"/>
    <mergeCell ref="O96:P96"/>
    <mergeCell ref="Q96:S96"/>
    <mergeCell ref="AF98:AI98"/>
    <mergeCell ref="H99:J99"/>
    <mergeCell ref="K99:N99"/>
    <mergeCell ref="O99:P99"/>
    <mergeCell ref="Q99:AC99"/>
    <mergeCell ref="AD99:AE99"/>
    <mergeCell ref="AF99:AI99"/>
    <mergeCell ref="Q98:S98"/>
    <mergeCell ref="T98:U98"/>
    <mergeCell ref="V98:X98"/>
    <mergeCell ref="Y98:Z98"/>
    <mergeCell ref="AA98:AC98"/>
    <mergeCell ref="AD98:AE98"/>
    <mergeCell ref="V97:X97"/>
    <mergeCell ref="Y97:Z97"/>
    <mergeCell ref="AA97:AC97"/>
    <mergeCell ref="AD97:AE97"/>
    <mergeCell ref="AF97:AI97"/>
    <mergeCell ref="AH102:AI102"/>
    <mergeCell ref="B103:M103"/>
    <mergeCell ref="Q103:R103"/>
    <mergeCell ref="S103:U103"/>
    <mergeCell ref="W103:Y103"/>
    <mergeCell ref="AD103:AE103"/>
    <mergeCell ref="AF103:AG103"/>
    <mergeCell ref="AH103:AI103"/>
    <mergeCell ref="B102:M102"/>
    <mergeCell ref="Q102:R102"/>
    <mergeCell ref="S102:U102"/>
    <mergeCell ref="W102:Y102"/>
    <mergeCell ref="AD102:AE102"/>
    <mergeCell ref="AF102:AG102"/>
    <mergeCell ref="AH100:AI100"/>
    <mergeCell ref="B101:M101"/>
    <mergeCell ref="O101:P101"/>
    <mergeCell ref="Q101:R101"/>
    <mergeCell ref="S101:U101"/>
    <mergeCell ref="W101:Y101"/>
    <mergeCell ref="AD101:AE101"/>
    <mergeCell ref="AF101:AG101"/>
    <mergeCell ref="AH101:AI101"/>
    <mergeCell ref="B100:M100"/>
    <mergeCell ref="O100:P100"/>
    <mergeCell ref="Q100:T100"/>
    <mergeCell ref="W100:AC100"/>
    <mergeCell ref="AD100:AE100"/>
    <mergeCell ref="AF100:AG100"/>
    <mergeCell ref="V106:W106"/>
    <mergeCell ref="X106:AC106"/>
    <mergeCell ref="O107:P108"/>
    <mergeCell ref="Q107:Q108"/>
    <mergeCell ref="R107:R108"/>
    <mergeCell ref="S107:S108"/>
    <mergeCell ref="T107:T108"/>
    <mergeCell ref="U107:U108"/>
    <mergeCell ref="V107:W107"/>
    <mergeCell ref="X107:AC107"/>
    <mergeCell ref="AH104:AI104"/>
    <mergeCell ref="D105:G105"/>
    <mergeCell ref="J105:M105"/>
    <mergeCell ref="Q105:R105"/>
    <mergeCell ref="S105:U105"/>
    <mergeCell ref="W105:Y105"/>
    <mergeCell ref="AD105:AE105"/>
    <mergeCell ref="AF105:AG105"/>
    <mergeCell ref="AH105:AI105"/>
    <mergeCell ref="B104:M104"/>
    <mergeCell ref="Q104:R104"/>
    <mergeCell ref="S104:U104"/>
    <mergeCell ref="W104:Y104"/>
    <mergeCell ref="AD104:AE104"/>
    <mergeCell ref="AF104:AG104"/>
    <mergeCell ref="AD112:AE113"/>
    <mergeCell ref="AF112:AI113"/>
    <mergeCell ref="L113:M113"/>
    <mergeCell ref="O113:P113"/>
    <mergeCell ref="Q113:S113"/>
    <mergeCell ref="T113:U113"/>
    <mergeCell ref="V113:X113"/>
    <mergeCell ref="Y113:Z113"/>
    <mergeCell ref="AA113:AC113"/>
    <mergeCell ref="V108:W108"/>
    <mergeCell ref="X108:AC108"/>
    <mergeCell ref="I109:J110"/>
    <mergeCell ref="L109:X110"/>
    <mergeCell ref="Q111:V111"/>
    <mergeCell ref="A112:B113"/>
    <mergeCell ref="C112:K113"/>
    <mergeCell ref="L112:S112"/>
    <mergeCell ref="T112:X112"/>
    <mergeCell ref="Y112:AC112"/>
    <mergeCell ref="T115:U115"/>
    <mergeCell ref="V115:X115"/>
    <mergeCell ref="Y115:Z115"/>
    <mergeCell ref="AA115:AC115"/>
    <mergeCell ref="AD115:AE115"/>
    <mergeCell ref="AF115:AI115"/>
    <mergeCell ref="V114:X114"/>
    <mergeCell ref="Y114:Z114"/>
    <mergeCell ref="AA114:AC114"/>
    <mergeCell ref="AD114:AE114"/>
    <mergeCell ref="AF114:AI114"/>
    <mergeCell ref="A115:B115"/>
    <mergeCell ref="C115:J115"/>
    <mergeCell ref="L115:M115"/>
    <mergeCell ref="O115:P115"/>
    <mergeCell ref="Q115:S115"/>
    <mergeCell ref="A114:B114"/>
    <mergeCell ref="C114:J114"/>
    <mergeCell ref="L114:M114"/>
    <mergeCell ref="O114:P114"/>
    <mergeCell ref="Q114:S114"/>
    <mergeCell ref="T114:U114"/>
    <mergeCell ref="T117:U117"/>
    <mergeCell ref="V117:X117"/>
    <mergeCell ref="Y117:Z117"/>
    <mergeCell ref="AA117:AC117"/>
    <mergeCell ref="AD117:AE117"/>
    <mergeCell ref="AF117:AI117"/>
    <mergeCell ref="V116:X116"/>
    <mergeCell ref="Y116:Z116"/>
    <mergeCell ref="AA116:AC116"/>
    <mergeCell ref="AD116:AE116"/>
    <mergeCell ref="AF116:AI116"/>
    <mergeCell ref="A117:B117"/>
    <mergeCell ref="C117:J117"/>
    <mergeCell ref="L117:M117"/>
    <mergeCell ref="O117:P117"/>
    <mergeCell ref="Q117:S117"/>
    <mergeCell ref="A116:B116"/>
    <mergeCell ref="C116:J116"/>
    <mergeCell ref="L116:M116"/>
    <mergeCell ref="O116:P116"/>
    <mergeCell ref="Q116:S116"/>
    <mergeCell ref="T116:U116"/>
    <mergeCell ref="T119:U119"/>
    <mergeCell ref="V119:X119"/>
    <mergeCell ref="Y119:Z119"/>
    <mergeCell ref="AA119:AC119"/>
    <mergeCell ref="AD119:AE119"/>
    <mergeCell ref="AF119:AI119"/>
    <mergeCell ref="V118:X118"/>
    <mergeCell ref="Y118:Z118"/>
    <mergeCell ref="AA118:AC118"/>
    <mergeCell ref="AD118:AE118"/>
    <mergeCell ref="AF118:AI118"/>
    <mergeCell ref="A119:B119"/>
    <mergeCell ref="C119:J119"/>
    <mergeCell ref="L119:M119"/>
    <mergeCell ref="O119:P119"/>
    <mergeCell ref="Q119:S119"/>
    <mergeCell ref="A118:B118"/>
    <mergeCell ref="C118:J118"/>
    <mergeCell ref="L118:M118"/>
    <mergeCell ref="O118:P118"/>
    <mergeCell ref="Q118:S118"/>
    <mergeCell ref="T118:U118"/>
    <mergeCell ref="T121:U121"/>
    <mergeCell ref="V121:X121"/>
    <mergeCell ref="Y121:Z121"/>
    <mergeCell ref="AA121:AC121"/>
    <mergeCell ref="AD121:AE121"/>
    <mergeCell ref="AF121:AI121"/>
    <mergeCell ref="V120:X120"/>
    <mergeCell ref="Y120:Z120"/>
    <mergeCell ref="AA120:AC120"/>
    <mergeCell ref="AD120:AE120"/>
    <mergeCell ref="AF120:AI120"/>
    <mergeCell ref="A121:B121"/>
    <mergeCell ref="C121:J121"/>
    <mergeCell ref="L121:M121"/>
    <mergeCell ref="O121:P121"/>
    <mergeCell ref="Q121:S121"/>
    <mergeCell ref="A120:B120"/>
    <mergeCell ref="C120:J120"/>
    <mergeCell ref="L120:M120"/>
    <mergeCell ref="O120:P120"/>
    <mergeCell ref="Q120:S120"/>
    <mergeCell ref="T120:U120"/>
    <mergeCell ref="T123:U123"/>
    <mergeCell ref="V123:X123"/>
    <mergeCell ref="Y123:Z123"/>
    <mergeCell ref="AA123:AC123"/>
    <mergeCell ref="AD123:AE123"/>
    <mergeCell ref="AF123:AI123"/>
    <mergeCell ref="V122:X122"/>
    <mergeCell ref="Y122:Z122"/>
    <mergeCell ref="AA122:AC122"/>
    <mergeCell ref="AD122:AE122"/>
    <mergeCell ref="AF122:AI122"/>
    <mergeCell ref="A123:B123"/>
    <mergeCell ref="C123:J123"/>
    <mergeCell ref="L123:M123"/>
    <mergeCell ref="O123:P123"/>
    <mergeCell ref="Q123:S123"/>
    <mergeCell ref="A122:B122"/>
    <mergeCell ref="C122:J122"/>
    <mergeCell ref="L122:M122"/>
    <mergeCell ref="O122:P122"/>
    <mergeCell ref="Q122:S122"/>
    <mergeCell ref="T122:U122"/>
    <mergeCell ref="T125:U125"/>
    <mergeCell ref="V125:X125"/>
    <mergeCell ref="Y125:Z125"/>
    <mergeCell ref="AA125:AC125"/>
    <mergeCell ref="AD125:AE125"/>
    <mergeCell ref="AF125:AI125"/>
    <mergeCell ref="V124:X124"/>
    <mergeCell ref="Y124:Z124"/>
    <mergeCell ref="AA124:AC124"/>
    <mergeCell ref="AD124:AE124"/>
    <mergeCell ref="AF124:AI124"/>
    <mergeCell ref="A125:B125"/>
    <mergeCell ref="C125:J125"/>
    <mergeCell ref="L125:M125"/>
    <mergeCell ref="O125:P125"/>
    <mergeCell ref="Q125:S125"/>
    <mergeCell ref="A124:B124"/>
    <mergeCell ref="C124:J124"/>
    <mergeCell ref="L124:M124"/>
    <mergeCell ref="O124:P124"/>
    <mergeCell ref="Q124:S124"/>
    <mergeCell ref="T124:U124"/>
    <mergeCell ref="AH126:AI127"/>
    <mergeCell ref="A127:B127"/>
    <mergeCell ref="C127:J127"/>
    <mergeCell ref="L127:M127"/>
    <mergeCell ref="O127:P127"/>
    <mergeCell ref="Q127:S127"/>
    <mergeCell ref="T127:U127"/>
    <mergeCell ref="V127:X127"/>
    <mergeCell ref="Y127:Z127"/>
    <mergeCell ref="AA127:AC127"/>
    <mergeCell ref="V126:X126"/>
    <mergeCell ref="Y126:Z126"/>
    <mergeCell ref="AA126:AC126"/>
    <mergeCell ref="AD126:AE127"/>
    <mergeCell ref="AF126:AF127"/>
    <mergeCell ref="AG126:AG127"/>
    <mergeCell ref="A126:B126"/>
    <mergeCell ref="C126:J126"/>
    <mergeCell ref="L126:M126"/>
    <mergeCell ref="O126:P126"/>
    <mergeCell ref="Q126:S126"/>
    <mergeCell ref="T126:U126"/>
    <mergeCell ref="T129:U129"/>
    <mergeCell ref="V129:X129"/>
    <mergeCell ref="Y129:Z129"/>
    <mergeCell ref="AA129:AC129"/>
    <mergeCell ref="AD129:AE129"/>
    <mergeCell ref="AF129:AI129"/>
    <mergeCell ref="V128:X128"/>
    <mergeCell ref="Y128:Z128"/>
    <mergeCell ref="AA128:AC128"/>
    <mergeCell ref="AD128:AE128"/>
    <mergeCell ref="AF128:AI128"/>
    <mergeCell ref="A129:B129"/>
    <mergeCell ref="C129:J129"/>
    <mergeCell ref="L129:M129"/>
    <mergeCell ref="O129:P129"/>
    <mergeCell ref="Q129:S129"/>
    <mergeCell ref="A128:B128"/>
    <mergeCell ref="C128:J128"/>
    <mergeCell ref="L128:M128"/>
    <mergeCell ref="O128:P128"/>
    <mergeCell ref="Q128:S128"/>
    <mergeCell ref="T128:U128"/>
    <mergeCell ref="T131:U131"/>
    <mergeCell ref="V131:X131"/>
    <mergeCell ref="Y131:Z131"/>
    <mergeCell ref="AA131:AC131"/>
    <mergeCell ref="AD131:AE131"/>
    <mergeCell ref="AF131:AI131"/>
    <mergeCell ref="V130:X130"/>
    <mergeCell ref="Y130:Z130"/>
    <mergeCell ref="AA130:AC130"/>
    <mergeCell ref="AD130:AE130"/>
    <mergeCell ref="AF130:AI130"/>
    <mergeCell ref="A131:B131"/>
    <mergeCell ref="C131:J131"/>
    <mergeCell ref="L131:M131"/>
    <mergeCell ref="O131:P131"/>
    <mergeCell ref="Q131:S131"/>
    <mergeCell ref="A130:B130"/>
    <mergeCell ref="C130:J130"/>
    <mergeCell ref="L130:M130"/>
    <mergeCell ref="O130:P130"/>
    <mergeCell ref="Q130:S130"/>
    <mergeCell ref="T130:U130"/>
    <mergeCell ref="A134:D134"/>
    <mergeCell ref="E134:G134"/>
    <mergeCell ref="H134:K134"/>
    <mergeCell ref="L134:M134"/>
    <mergeCell ref="O134:P134"/>
    <mergeCell ref="A133:D133"/>
    <mergeCell ref="E133:G133"/>
    <mergeCell ref="L133:M133"/>
    <mergeCell ref="O133:P133"/>
    <mergeCell ref="Q133:S133"/>
    <mergeCell ref="T133:U133"/>
    <mergeCell ref="T132:U132"/>
    <mergeCell ref="V132:X132"/>
    <mergeCell ref="Y132:Z132"/>
    <mergeCell ref="AA132:AC132"/>
    <mergeCell ref="AD132:AE132"/>
    <mergeCell ref="AF132:AI132"/>
    <mergeCell ref="A132:D132"/>
    <mergeCell ref="E132:G132"/>
    <mergeCell ref="H132:K132"/>
    <mergeCell ref="L132:M132"/>
    <mergeCell ref="O132:P132"/>
    <mergeCell ref="Q132:S132"/>
    <mergeCell ref="AF134:AI134"/>
    <mergeCell ref="H135:J135"/>
    <mergeCell ref="K135:N135"/>
    <mergeCell ref="O135:P135"/>
    <mergeCell ref="Q135:AC135"/>
    <mergeCell ref="AD135:AE135"/>
    <mergeCell ref="AF135:AI135"/>
    <mergeCell ref="Q134:S134"/>
    <mergeCell ref="T134:U134"/>
    <mergeCell ref="V134:X134"/>
    <mergeCell ref="Y134:Z134"/>
    <mergeCell ref="AA134:AC134"/>
    <mergeCell ref="AD134:AE134"/>
    <mergeCell ref="V133:X133"/>
    <mergeCell ref="Y133:Z133"/>
    <mergeCell ref="AA133:AC133"/>
    <mergeCell ref="AD133:AE133"/>
    <mergeCell ref="AF133:AI133"/>
    <mergeCell ref="AH138:AI138"/>
    <mergeCell ref="B139:M139"/>
    <mergeCell ref="Q139:R139"/>
    <mergeCell ref="S139:U139"/>
    <mergeCell ref="W139:Y139"/>
    <mergeCell ref="AD139:AE139"/>
    <mergeCell ref="AF139:AG139"/>
    <mergeCell ref="AH139:AI139"/>
    <mergeCell ref="B138:M138"/>
    <mergeCell ref="Q138:R138"/>
    <mergeCell ref="S138:U138"/>
    <mergeCell ref="W138:Y138"/>
    <mergeCell ref="AD138:AE138"/>
    <mergeCell ref="AF138:AG138"/>
    <mergeCell ref="AH136:AI136"/>
    <mergeCell ref="B137:M137"/>
    <mergeCell ref="O137:P137"/>
    <mergeCell ref="Q137:R137"/>
    <mergeCell ref="S137:U137"/>
    <mergeCell ref="W137:Y137"/>
    <mergeCell ref="AD137:AE137"/>
    <mergeCell ref="AF137:AG137"/>
    <mergeCell ref="AH137:AI137"/>
    <mergeCell ref="B136:M136"/>
    <mergeCell ref="O136:P136"/>
    <mergeCell ref="Q136:T136"/>
    <mergeCell ref="W136:AC136"/>
    <mergeCell ref="AD136:AE136"/>
    <mergeCell ref="AF136:AG136"/>
    <mergeCell ref="V144:W144"/>
    <mergeCell ref="X144:AC144"/>
    <mergeCell ref="V142:W142"/>
    <mergeCell ref="X142:AC142"/>
    <mergeCell ref="O143:P144"/>
    <mergeCell ref="Q143:Q144"/>
    <mergeCell ref="R143:R144"/>
    <mergeCell ref="S143:S144"/>
    <mergeCell ref="T143:T144"/>
    <mergeCell ref="U143:U144"/>
    <mergeCell ref="V143:W143"/>
    <mergeCell ref="X143:AC143"/>
    <mergeCell ref="AH140:AI140"/>
    <mergeCell ref="D141:G141"/>
    <mergeCell ref="J141:M141"/>
    <mergeCell ref="Q141:R141"/>
    <mergeCell ref="S141:U141"/>
    <mergeCell ref="W141:Y141"/>
    <mergeCell ref="AD141:AE141"/>
    <mergeCell ref="AF141:AG141"/>
    <mergeCell ref="AH141:AI141"/>
    <mergeCell ref="B140:M140"/>
    <mergeCell ref="Q140:R140"/>
    <mergeCell ref="S140:U140"/>
    <mergeCell ref="W140:Y140"/>
    <mergeCell ref="AD140:AE140"/>
    <mergeCell ref="AF140:AG140"/>
  </mergeCells>
  <phoneticPr fontId="2"/>
  <pageMargins left="0.43307086614173229" right="0.43307086614173229" top="0.98425196850393704" bottom="0.19685039370078741" header="0.51181102362204722" footer="0.51181102362204722"/>
  <pageSetup paperSize="9" orientation="landscape" blackAndWhite="1" r:id="rId1"/>
  <headerFooter alignWithMargins="0"/>
  <rowBreaks count="2" manualBreakCount="2">
    <brk id="36" max="33" man="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xdr:col>
                    <xdr:colOff>0</xdr:colOff>
                    <xdr:row>36</xdr:row>
                    <xdr:rowOff>9525</xdr:rowOff>
                  </from>
                  <to>
                    <xdr:col>2</xdr:col>
                    <xdr:colOff>190500</xdr:colOff>
                    <xdr:row>37</xdr:row>
                    <xdr:rowOff>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1</xdr:col>
                    <xdr:colOff>0</xdr:colOff>
                    <xdr:row>37</xdr:row>
                    <xdr:rowOff>0</xdr:rowOff>
                  </from>
                  <to>
                    <xdr:col>2</xdr:col>
                    <xdr:colOff>171450</xdr:colOff>
                    <xdr:row>38</xdr:row>
                    <xdr:rowOff>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1</xdr:col>
                    <xdr:colOff>0</xdr:colOff>
                    <xdr:row>72</xdr:row>
                    <xdr:rowOff>9525</xdr:rowOff>
                  </from>
                  <to>
                    <xdr:col>2</xdr:col>
                    <xdr:colOff>190500</xdr:colOff>
                    <xdr:row>73</xdr:row>
                    <xdr:rowOff>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1</xdr:col>
                    <xdr:colOff>0</xdr:colOff>
                    <xdr:row>73</xdr:row>
                    <xdr:rowOff>0</xdr:rowOff>
                  </from>
                  <to>
                    <xdr:col>2</xdr:col>
                    <xdr:colOff>171450</xdr:colOff>
                    <xdr:row>74</xdr:row>
                    <xdr:rowOff>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1</xdr:col>
                    <xdr:colOff>0</xdr:colOff>
                    <xdr:row>108</xdr:row>
                    <xdr:rowOff>9525</xdr:rowOff>
                  </from>
                  <to>
                    <xdr:col>2</xdr:col>
                    <xdr:colOff>190500</xdr:colOff>
                    <xdr:row>109</xdr:row>
                    <xdr:rowOff>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1</xdr:col>
                    <xdr:colOff>0</xdr:colOff>
                    <xdr:row>109</xdr:row>
                    <xdr:rowOff>0</xdr:rowOff>
                  </from>
                  <to>
                    <xdr:col>2</xdr:col>
                    <xdr:colOff>171450</xdr:colOff>
                    <xdr:row>110</xdr:row>
                    <xdr:rowOff>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1</xdr:col>
                    <xdr:colOff>0</xdr:colOff>
                    <xdr:row>0</xdr:row>
                    <xdr:rowOff>9525</xdr:rowOff>
                  </from>
                  <to>
                    <xdr:col>2</xdr:col>
                    <xdr:colOff>190500</xdr:colOff>
                    <xdr:row>1</xdr:row>
                    <xdr:rowOff>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1</xdr:col>
                    <xdr:colOff>0</xdr:colOff>
                    <xdr:row>1</xdr:row>
                    <xdr:rowOff>0</xdr:rowOff>
                  </from>
                  <to>
                    <xdr:col>2</xdr:col>
                    <xdr:colOff>171450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7FFCF"/>
  </sheetPr>
  <dimension ref="A1:AD55"/>
  <sheetViews>
    <sheetView view="pageBreakPreview" zoomScale="80" zoomScaleNormal="80" zoomScaleSheetLayoutView="80" workbookViewId="0">
      <selection activeCell="O15" sqref="O15:P15"/>
    </sheetView>
  </sheetViews>
  <sheetFormatPr defaultRowHeight="13.5"/>
  <cols>
    <col min="1" max="2" width="3.625" customWidth="1"/>
    <col min="3" max="10" width="4.875" customWidth="1"/>
    <col min="11" max="11" width="6.625" customWidth="1"/>
    <col min="12" max="29" width="4.875" customWidth="1"/>
    <col min="30" max="30" width="1.75" customWidth="1"/>
    <col min="31" max="43" width="3.625" customWidth="1"/>
  </cols>
  <sheetData>
    <row r="1" spans="1:30" s="5" customFormat="1" ht="20.100000000000001" customHeight="1" thickTop="1">
      <c r="A1" s="3"/>
      <c r="B1" s="241"/>
      <c r="C1" s="242"/>
      <c r="D1" s="243" t="s">
        <v>139</v>
      </c>
      <c r="E1" s="244"/>
      <c r="F1" s="244"/>
      <c r="G1" s="244"/>
      <c r="H1" s="244"/>
      <c r="I1" s="245"/>
      <c r="J1" s="246"/>
      <c r="K1" s="161"/>
      <c r="L1" s="345" t="s">
        <v>140</v>
      </c>
      <c r="M1" s="345"/>
      <c r="N1" s="345"/>
      <c r="O1" s="345"/>
      <c r="P1" s="345"/>
      <c r="Q1" s="345"/>
      <c r="R1" s="345"/>
      <c r="S1" s="345"/>
      <c r="T1" s="345"/>
      <c r="U1" s="345"/>
      <c r="V1" s="161"/>
      <c r="W1" s="161"/>
      <c r="X1" s="161"/>
      <c r="Y1" s="3"/>
      <c r="Z1" s="3"/>
      <c r="AA1" s="3"/>
      <c r="AB1" s="3"/>
      <c r="AC1" s="3"/>
      <c r="AD1" s="3"/>
    </row>
    <row r="2" spans="1:30" s="5" customFormat="1" ht="20.100000000000001" customHeight="1" thickBot="1">
      <c r="A2" s="3"/>
      <c r="B2" s="247"/>
      <c r="C2" s="248"/>
      <c r="D2" s="249" t="s">
        <v>141</v>
      </c>
      <c r="E2" s="250"/>
      <c r="F2" s="250"/>
      <c r="G2" s="250"/>
      <c r="H2" s="251"/>
      <c r="I2" s="252"/>
      <c r="J2" s="253"/>
      <c r="K2" s="161"/>
      <c r="L2" s="345"/>
      <c r="M2" s="345"/>
      <c r="N2" s="345"/>
      <c r="O2" s="345"/>
      <c r="P2" s="345"/>
      <c r="Q2" s="345"/>
      <c r="R2" s="345"/>
      <c r="S2" s="345"/>
      <c r="T2" s="345"/>
      <c r="U2" s="345"/>
      <c r="V2" s="3" t="s">
        <v>62</v>
      </c>
      <c r="W2" s="161"/>
      <c r="X2" s="161"/>
      <c r="Y2" s="3"/>
      <c r="Z2" s="3"/>
      <c r="AA2" s="160"/>
      <c r="AB2" s="160"/>
      <c r="AC2" s="160"/>
      <c r="AD2" s="3"/>
    </row>
    <row r="3" spans="1:30" s="5" customFormat="1" ht="20.100000000000001" customHeight="1" thickTop="1">
      <c r="A3" s="3"/>
      <c r="B3" s="3"/>
      <c r="C3" s="3"/>
      <c r="D3" s="3"/>
      <c r="E3" s="3"/>
      <c r="F3" s="3"/>
      <c r="G3" s="3"/>
      <c r="H3" s="3"/>
      <c r="I3" s="3"/>
      <c r="J3" s="3"/>
      <c r="K3" s="3"/>
      <c r="L3" s="159"/>
      <c r="M3" s="159" t="s">
        <v>142</v>
      </c>
      <c r="N3" s="746" t="s">
        <v>143</v>
      </c>
      <c r="O3" s="746"/>
      <c r="P3" s="746"/>
      <c r="Q3" s="746"/>
      <c r="R3" s="746"/>
      <c r="S3" s="158" t="s">
        <v>40</v>
      </c>
      <c r="T3" s="158"/>
      <c r="U3" s="158"/>
      <c r="V3" s="741" t="s">
        <v>144</v>
      </c>
      <c r="W3" s="741"/>
      <c r="X3" s="741"/>
      <c r="Y3" s="741"/>
      <c r="Z3" s="741"/>
      <c r="AA3" s="741"/>
      <c r="AB3" s="741"/>
      <c r="AC3" s="741"/>
      <c r="AD3" s="3"/>
    </row>
    <row r="4" spans="1:30" s="8" customFormat="1" ht="13.5" customHeight="1">
      <c r="A4" s="747" t="s">
        <v>6</v>
      </c>
      <c r="B4" s="748"/>
      <c r="C4" s="748" t="s">
        <v>7</v>
      </c>
      <c r="D4" s="748"/>
      <c r="E4" s="748"/>
      <c r="F4" s="748"/>
      <c r="G4" s="748"/>
      <c r="H4" s="748"/>
      <c r="I4" s="748"/>
      <c r="J4" s="748"/>
      <c r="K4" s="750"/>
      <c r="L4" s="751" t="s">
        <v>8</v>
      </c>
      <c r="M4" s="752"/>
      <c r="N4" s="752"/>
      <c r="O4" s="752"/>
      <c r="P4" s="752"/>
      <c r="Q4" s="752"/>
      <c r="R4" s="752"/>
      <c r="S4" s="753"/>
      <c r="T4" s="751" t="s">
        <v>9</v>
      </c>
      <c r="U4" s="752"/>
      <c r="V4" s="752"/>
      <c r="W4" s="752"/>
      <c r="X4" s="753"/>
      <c r="Y4" s="752" t="s">
        <v>10</v>
      </c>
      <c r="Z4" s="752"/>
      <c r="AA4" s="752"/>
      <c r="AB4" s="752"/>
      <c r="AC4" s="753"/>
      <c r="AD4" s="7"/>
    </row>
    <row r="5" spans="1:30" s="8" customFormat="1" ht="13.5" customHeight="1">
      <c r="A5" s="749"/>
      <c r="B5" s="350"/>
      <c r="C5" s="350"/>
      <c r="D5" s="350"/>
      <c r="E5" s="350"/>
      <c r="F5" s="350"/>
      <c r="G5" s="350"/>
      <c r="H5" s="350"/>
      <c r="I5" s="350"/>
      <c r="J5" s="350"/>
      <c r="K5" s="354"/>
      <c r="L5" s="340" t="s">
        <v>12</v>
      </c>
      <c r="M5" s="341"/>
      <c r="N5" s="9" t="s">
        <v>13</v>
      </c>
      <c r="O5" s="341" t="s">
        <v>14</v>
      </c>
      <c r="P5" s="341"/>
      <c r="Q5" s="341" t="s">
        <v>15</v>
      </c>
      <c r="R5" s="341"/>
      <c r="S5" s="342"/>
      <c r="T5" s="340" t="s">
        <v>16</v>
      </c>
      <c r="U5" s="341"/>
      <c r="V5" s="341" t="s">
        <v>15</v>
      </c>
      <c r="W5" s="341"/>
      <c r="X5" s="342"/>
      <c r="Y5" s="340" t="s">
        <v>16</v>
      </c>
      <c r="Z5" s="341"/>
      <c r="AA5" s="341" t="s">
        <v>15</v>
      </c>
      <c r="AB5" s="341"/>
      <c r="AC5" s="342"/>
      <c r="AD5" s="7"/>
    </row>
    <row r="6" spans="1:30" s="8" customFormat="1" ht="27" customHeight="1">
      <c r="A6" s="732">
        <v>40918</v>
      </c>
      <c r="B6" s="733"/>
      <c r="C6" s="154" t="s">
        <v>145</v>
      </c>
      <c r="D6" s="153"/>
      <c r="E6" s="153"/>
      <c r="F6" s="153"/>
      <c r="G6" s="153"/>
      <c r="H6" s="153"/>
      <c r="I6" s="153"/>
      <c r="J6" s="153"/>
      <c r="K6" s="152"/>
      <c r="L6" s="734"/>
      <c r="M6" s="735"/>
      <c r="N6" s="151" t="s">
        <v>146</v>
      </c>
      <c r="O6" s="736">
        <v>50000</v>
      </c>
      <c r="P6" s="736"/>
      <c r="Q6" s="842">
        <f>TRUNC(L6*O6,0)</f>
        <v>0</v>
      </c>
      <c r="R6" s="842"/>
      <c r="S6" s="843"/>
      <c r="T6" s="728">
        <v>0.4</v>
      </c>
      <c r="U6" s="729"/>
      <c r="V6" s="730">
        <f>IF(AND(O6="",T6=""),"",TRUNC(O6*T6,0))</f>
        <v>20000</v>
      </c>
      <c r="W6" s="730"/>
      <c r="X6" s="731"/>
      <c r="Y6" s="728">
        <v>1</v>
      </c>
      <c r="Z6" s="729"/>
      <c r="AA6" s="730">
        <f t="shared" ref="AA6:AA13" si="0">IF(AND(T6="",Y6=""),"",TRUNC(O6*Y6,0))</f>
        <v>50000</v>
      </c>
      <c r="AB6" s="730"/>
      <c r="AC6" s="731"/>
      <c r="AD6" s="7"/>
    </row>
    <row r="7" spans="1:30" s="8" customFormat="1" ht="27" customHeight="1">
      <c r="A7" s="704"/>
      <c r="B7" s="705"/>
      <c r="C7" s="149" t="s">
        <v>145</v>
      </c>
      <c r="D7" s="148"/>
      <c r="E7" s="148"/>
      <c r="F7" s="148"/>
      <c r="G7" s="148"/>
      <c r="H7" s="148"/>
      <c r="I7" s="148"/>
      <c r="J7" s="148"/>
      <c r="K7" s="147"/>
      <c r="L7" s="706"/>
      <c r="M7" s="707"/>
      <c r="N7" s="146" t="s">
        <v>147</v>
      </c>
      <c r="O7" s="708">
        <v>1000</v>
      </c>
      <c r="P7" s="708"/>
      <c r="Q7" s="844">
        <f>TRUNC(L7*O7,0)</f>
        <v>0</v>
      </c>
      <c r="R7" s="844"/>
      <c r="S7" s="845"/>
      <c r="T7" s="709">
        <v>10</v>
      </c>
      <c r="U7" s="710"/>
      <c r="V7" s="449">
        <f>IF(AND(O7="",T7=""),"",TRUNC(O7*T7,0))</f>
        <v>10000</v>
      </c>
      <c r="W7" s="449"/>
      <c r="X7" s="450"/>
      <c r="Y7" s="709">
        <v>18</v>
      </c>
      <c r="Z7" s="710"/>
      <c r="AA7" s="449">
        <f t="shared" si="0"/>
        <v>18000</v>
      </c>
      <c r="AB7" s="449"/>
      <c r="AC7" s="450"/>
      <c r="AD7" s="7"/>
    </row>
    <row r="8" spans="1:30" s="8" customFormat="1" ht="27" customHeight="1">
      <c r="A8" s="704"/>
      <c r="B8" s="705"/>
      <c r="C8" s="149" t="s">
        <v>145</v>
      </c>
      <c r="D8" s="148"/>
      <c r="E8" s="148"/>
      <c r="F8" s="148"/>
      <c r="G8" s="148"/>
      <c r="H8" s="148"/>
      <c r="I8" s="148"/>
      <c r="J8" s="148"/>
      <c r="K8" s="147"/>
      <c r="L8" s="706"/>
      <c r="M8" s="707"/>
      <c r="N8" s="146" t="s">
        <v>148</v>
      </c>
      <c r="O8" s="717">
        <v>10000</v>
      </c>
      <c r="P8" s="718"/>
      <c r="Q8" s="846">
        <f t="shared" ref="Q8:Q21" si="1">TRUNC(L8*O8,0)</f>
        <v>0</v>
      </c>
      <c r="R8" s="847"/>
      <c r="S8" s="848"/>
      <c r="T8" s="706">
        <v>1.1100000000000001</v>
      </c>
      <c r="U8" s="707"/>
      <c r="V8" s="449">
        <f t="shared" ref="V8:V15" si="2">IF(AND(O8="",T8=""),"",TRUNC(O8*T8,0))</f>
        <v>11100</v>
      </c>
      <c r="W8" s="449"/>
      <c r="X8" s="450"/>
      <c r="Y8" s="706">
        <v>3.33</v>
      </c>
      <c r="Z8" s="707"/>
      <c r="AA8" s="714">
        <f t="shared" si="0"/>
        <v>33300</v>
      </c>
      <c r="AB8" s="715"/>
      <c r="AC8" s="716"/>
      <c r="AD8" s="7"/>
    </row>
    <row r="9" spans="1:30" s="8" customFormat="1" ht="27" customHeight="1">
      <c r="A9" s="704"/>
      <c r="B9" s="705"/>
      <c r="C9" s="149"/>
      <c r="D9" s="148"/>
      <c r="E9" s="148"/>
      <c r="F9" s="148"/>
      <c r="G9" s="148"/>
      <c r="H9" s="148"/>
      <c r="I9" s="148"/>
      <c r="J9" s="148"/>
      <c r="K9" s="147"/>
      <c r="L9" s="706"/>
      <c r="M9" s="707"/>
      <c r="N9" s="146"/>
      <c r="O9" s="708"/>
      <c r="P9" s="708"/>
      <c r="Q9" s="846">
        <f t="shared" si="1"/>
        <v>0</v>
      </c>
      <c r="R9" s="847"/>
      <c r="S9" s="848"/>
      <c r="T9" s="709"/>
      <c r="U9" s="710"/>
      <c r="V9" s="449" t="str">
        <f t="shared" si="2"/>
        <v/>
      </c>
      <c r="W9" s="449"/>
      <c r="X9" s="450"/>
      <c r="Y9" s="709"/>
      <c r="Z9" s="710"/>
      <c r="AA9" s="449" t="str">
        <f t="shared" si="0"/>
        <v/>
      </c>
      <c r="AB9" s="449"/>
      <c r="AC9" s="450"/>
      <c r="AD9" s="7"/>
    </row>
    <row r="10" spans="1:30" s="8" customFormat="1" ht="27" customHeight="1">
      <c r="A10" s="704">
        <v>40920</v>
      </c>
      <c r="B10" s="705"/>
      <c r="C10" s="149" t="s">
        <v>145</v>
      </c>
      <c r="D10" s="148"/>
      <c r="E10" s="148"/>
      <c r="F10" s="148"/>
      <c r="G10" s="148"/>
      <c r="H10" s="148"/>
      <c r="I10" s="148"/>
      <c r="J10" s="148"/>
      <c r="K10" s="147"/>
      <c r="L10" s="706"/>
      <c r="M10" s="707"/>
      <c r="N10" s="146" t="s">
        <v>149</v>
      </c>
      <c r="O10" s="717">
        <v>10000</v>
      </c>
      <c r="P10" s="718"/>
      <c r="Q10" s="844">
        <f>TRUNC(L10*O10,0)</f>
        <v>0</v>
      </c>
      <c r="R10" s="844"/>
      <c r="S10" s="845"/>
      <c r="T10" s="706">
        <v>5</v>
      </c>
      <c r="U10" s="707"/>
      <c r="V10" s="449">
        <f>IF(AND(O10="",T10=""),"",TRUNC(O10*T10,0))</f>
        <v>50000</v>
      </c>
      <c r="W10" s="449"/>
      <c r="X10" s="450"/>
      <c r="Y10" s="709">
        <v>5</v>
      </c>
      <c r="Z10" s="710"/>
      <c r="AA10" s="714">
        <f>IF(AND(T10="",Y10=""),"",TRUNC(O10*Y10,0))</f>
        <v>50000</v>
      </c>
      <c r="AB10" s="715"/>
      <c r="AC10" s="716"/>
      <c r="AD10" s="7"/>
    </row>
    <row r="11" spans="1:30" s="8" customFormat="1" ht="27" customHeight="1">
      <c r="A11" s="704">
        <v>40926</v>
      </c>
      <c r="B11" s="705"/>
      <c r="C11" s="149" t="s">
        <v>145</v>
      </c>
      <c r="D11" s="148"/>
      <c r="E11" s="148"/>
      <c r="F11" s="148"/>
      <c r="G11" s="148"/>
      <c r="H11" s="148"/>
      <c r="I11" s="148"/>
      <c r="J11" s="148"/>
      <c r="K11" s="147"/>
      <c r="L11" s="706"/>
      <c r="M11" s="707"/>
      <c r="N11" s="146" t="s">
        <v>150</v>
      </c>
      <c r="O11" s="717">
        <v>10000</v>
      </c>
      <c r="P11" s="718"/>
      <c r="Q11" s="846">
        <f t="shared" si="1"/>
        <v>0</v>
      </c>
      <c r="R11" s="847"/>
      <c r="S11" s="848"/>
      <c r="T11" s="706">
        <v>7</v>
      </c>
      <c r="U11" s="707"/>
      <c r="V11" s="449">
        <f>IF(AND(O11="",T11=""),"",TRUNC(O11*T11,0))</f>
        <v>70000</v>
      </c>
      <c r="W11" s="449"/>
      <c r="X11" s="450"/>
      <c r="Y11" s="706">
        <v>7</v>
      </c>
      <c r="Z11" s="707"/>
      <c r="AA11" s="714">
        <f>IF(AND(T11="",Y11=""),"",TRUNC(O11*Y11,0))</f>
        <v>70000</v>
      </c>
      <c r="AB11" s="715"/>
      <c r="AC11" s="716"/>
      <c r="AD11" s="7"/>
    </row>
    <row r="12" spans="1:30" s="8" customFormat="1" ht="27" customHeight="1">
      <c r="A12" s="704"/>
      <c r="B12" s="705"/>
      <c r="C12" s="149"/>
      <c r="D12" s="148"/>
      <c r="E12" s="148"/>
      <c r="F12" s="148"/>
      <c r="G12" s="148"/>
      <c r="H12" s="148"/>
      <c r="I12" s="148"/>
      <c r="J12" s="148"/>
      <c r="K12" s="147"/>
      <c r="L12" s="706"/>
      <c r="M12" s="707"/>
      <c r="N12" s="150"/>
      <c r="O12" s="717"/>
      <c r="P12" s="718"/>
      <c r="Q12" s="846">
        <f t="shared" si="1"/>
        <v>0</v>
      </c>
      <c r="R12" s="847"/>
      <c r="S12" s="848"/>
      <c r="T12" s="706"/>
      <c r="U12" s="707"/>
      <c r="V12" s="449" t="str">
        <f>IF(AND(O12="",T12=""),"",TRUNC(O12*T12,0))</f>
        <v/>
      </c>
      <c r="W12" s="449"/>
      <c r="X12" s="450"/>
      <c r="Y12" s="706"/>
      <c r="Z12" s="707"/>
      <c r="AA12" s="714" t="str">
        <f>IF(AND(T12="",Y12=""),"",TRUNC(O12*Y12,0))</f>
        <v/>
      </c>
      <c r="AB12" s="715"/>
      <c r="AC12" s="716"/>
      <c r="AD12" s="7"/>
    </row>
    <row r="13" spans="1:30" s="8" customFormat="1" ht="27" customHeight="1">
      <c r="A13" s="704"/>
      <c r="B13" s="705"/>
      <c r="C13" s="149"/>
      <c r="D13" s="148"/>
      <c r="E13" s="148"/>
      <c r="F13" s="148"/>
      <c r="G13" s="148"/>
      <c r="H13" s="148"/>
      <c r="I13" s="148"/>
      <c r="J13" s="148"/>
      <c r="K13" s="147"/>
      <c r="L13" s="706"/>
      <c r="M13" s="707"/>
      <c r="N13" s="146"/>
      <c r="O13" s="717"/>
      <c r="P13" s="718"/>
      <c r="Q13" s="844">
        <f t="shared" si="1"/>
        <v>0</v>
      </c>
      <c r="R13" s="844"/>
      <c r="S13" s="845"/>
      <c r="T13" s="706"/>
      <c r="U13" s="707"/>
      <c r="V13" s="449" t="str">
        <f>IF(AND(O13="",T13=""),"",TRUNC(O13*T13,0))</f>
        <v/>
      </c>
      <c r="W13" s="449"/>
      <c r="X13" s="450"/>
      <c r="Y13" s="706"/>
      <c r="Z13" s="707"/>
      <c r="AA13" s="714" t="str">
        <f t="shared" si="0"/>
        <v/>
      </c>
      <c r="AB13" s="715"/>
      <c r="AC13" s="716"/>
      <c r="AD13" s="7"/>
    </row>
    <row r="14" spans="1:30" s="8" customFormat="1" ht="27" customHeight="1">
      <c r="A14" s="704"/>
      <c r="B14" s="705"/>
      <c r="C14" s="149"/>
      <c r="D14" s="148"/>
      <c r="E14" s="148"/>
      <c r="F14" s="148"/>
      <c r="G14" s="148"/>
      <c r="H14" s="148"/>
      <c r="I14" s="148"/>
      <c r="J14" s="148"/>
      <c r="K14" s="147"/>
      <c r="L14" s="706"/>
      <c r="M14" s="707"/>
      <c r="N14" s="146"/>
      <c r="O14" s="717"/>
      <c r="P14" s="718"/>
      <c r="Q14" s="844">
        <f t="shared" si="1"/>
        <v>0</v>
      </c>
      <c r="R14" s="844"/>
      <c r="S14" s="845"/>
      <c r="T14" s="706"/>
      <c r="U14" s="707"/>
      <c r="V14" s="449" t="str">
        <f t="shared" si="2"/>
        <v/>
      </c>
      <c r="W14" s="449"/>
      <c r="X14" s="450"/>
      <c r="Y14" s="706"/>
      <c r="Z14" s="707"/>
      <c r="AA14" s="714" t="str">
        <f>IF(AND(T14="",Y14=""),"",TRUNC(O14*Y14,0))</f>
        <v/>
      </c>
      <c r="AB14" s="715"/>
      <c r="AC14" s="716"/>
      <c r="AD14" s="7"/>
    </row>
    <row r="15" spans="1:30" s="8" customFormat="1" ht="27" customHeight="1">
      <c r="A15" s="704"/>
      <c r="B15" s="705"/>
      <c r="C15" s="149"/>
      <c r="D15" s="148"/>
      <c r="E15" s="148"/>
      <c r="F15" s="148"/>
      <c r="G15" s="148"/>
      <c r="H15" s="148"/>
      <c r="I15" s="148"/>
      <c r="J15" s="148"/>
      <c r="K15" s="147"/>
      <c r="L15" s="706"/>
      <c r="M15" s="707"/>
      <c r="N15" s="146"/>
      <c r="O15" s="717"/>
      <c r="P15" s="718"/>
      <c r="Q15" s="846">
        <f t="shared" si="1"/>
        <v>0</v>
      </c>
      <c r="R15" s="847"/>
      <c r="S15" s="848"/>
      <c r="T15" s="706"/>
      <c r="U15" s="707"/>
      <c r="V15" s="449" t="str">
        <f t="shared" si="2"/>
        <v/>
      </c>
      <c r="W15" s="449"/>
      <c r="X15" s="450"/>
      <c r="Y15" s="706"/>
      <c r="Z15" s="707"/>
      <c r="AA15" s="714" t="str">
        <f>IF(AND(T15="",Y15=""),"",TRUNC(O15*Y15,0))</f>
        <v/>
      </c>
      <c r="AB15" s="715"/>
      <c r="AC15" s="716"/>
      <c r="AD15" s="7"/>
    </row>
    <row r="16" spans="1:30" s="8" customFormat="1" ht="27" customHeight="1">
      <c r="A16" s="704"/>
      <c r="B16" s="705"/>
      <c r="C16" s="149"/>
      <c r="D16" s="148"/>
      <c r="E16" s="148"/>
      <c r="F16" s="148"/>
      <c r="G16" s="148"/>
      <c r="H16" s="148"/>
      <c r="I16" s="148"/>
      <c r="J16" s="148"/>
      <c r="K16" s="147"/>
      <c r="L16" s="706"/>
      <c r="M16" s="707"/>
      <c r="N16" s="146"/>
      <c r="O16" s="717"/>
      <c r="P16" s="718"/>
      <c r="Q16" s="846">
        <f t="shared" si="1"/>
        <v>0</v>
      </c>
      <c r="R16" s="847"/>
      <c r="S16" s="848"/>
      <c r="T16" s="706"/>
      <c r="U16" s="707"/>
      <c r="V16" s="449" t="str">
        <f>IF(AND(O16="",T16=""),"",TRUNC(O16*T16,0))</f>
        <v/>
      </c>
      <c r="W16" s="449"/>
      <c r="X16" s="450"/>
      <c r="Y16" s="706"/>
      <c r="Z16" s="707"/>
      <c r="AA16" s="714" t="str">
        <f>IF(AND(T16="",Y16=""),"",TRUNC(O16*Y16,0))</f>
        <v/>
      </c>
      <c r="AB16" s="715"/>
      <c r="AC16" s="716"/>
      <c r="AD16" s="7"/>
    </row>
    <row r="17" spans="1:30" s="8" customFormat="1" ht="27" customHeight="1">
      <c r="A17" s="704"/>
      <c r="B17" s="705"/>
      <c r="C17" s="149"/>
      <c r="D17" s="148"/>
      <c r="E17" s="148"/>
      <c r="F17" s="148"/>
      <c r="G17" s="148"/>
      <c r="H17" s="148"/>
      <c r="I17" s="148"/>
      <c r="J17" s="148"/>
      <c r="K17" s="147"/>
      <c r="L17" s="706"/>
      <c r="M17" s="707"/>
      <c r="N17" s="146"/>
      <c r="O17" s="708"/>
      <c r="P17" s="708"/>
      <c r="Q17" s="846">
        <f t="shared" si="1"/>
        <v>0</v>
      </c>
      <c r="R17" s="847"/>
      <c r="S17" s="848"/>
      <c r="T17" s="709"/>
      <c r="U17" s="710"/>
      <c r="V17" s="449" t="str">
        <f>IF(AND(O17="",T17=""),"",TRUNC(O17*T17,0))</f>
        <v/>
      </c>
      <c r="W17" s="449"/>
      <c r="X17" s="450"/>
      <c r="Y17" s="709"/>
      <c r="Z17" s="710"/>
      <c r="AA17" s="714" t="str">
        <f>IF(AND(T17="",Y17=""),"",TRUNC(O17*Y17,0))</f>
        <v/>
      </c>
      <c r="AB17" s="715"/>
      <c r="AC17" s="716"/>
      <c r="AD17" s="7"/>
    </row>
    <row r="18" spans="1:30" s="8" customFormat="1" ht="27" customHeight="1">
      <c r="A18" s="704"/>
      <c r="B18" s="705"/>
      <c r="C18" s="149"/>
      <c r="D18" s="148"/>
      <c r="E18" s="148"/>
      <c r="F18" s="148"/>
      <c r="G18" s="148"/>
      <c r="H18" s="148"/>
      <c r="I18" s="148"/>
      <c r="J18" s="148"/>
      <c r="K18" s="147"/>
      <c r="L18" s="706"/>
      <c r="M18" s="707"/>
      <c r="N18" s="146"/>
      <c r="O18" s="708"/>
      <c r="P18" s="708"/>
      <c r="Q18" s="846">
        <f t="shared" si="1"/>
        <v>0</v>
      </c>
      <c r="R18" s="847"/>
      <c r="S18" s="848"/>
      <c r="T18" s="709"/>
      <c r="U18" s="710"/>
      <c r="V18" s="449" t="str">
        <f>IF(AND(O18="",T18=""),"",TRUNC(O18*T18,0))</f>
        <v/>
      </c>
      <c r="W18" s="449"/>
      <c r="X18" s="450"/>
      <c r="Y18" s="709"/>
      <c r="Z18" s="710"/>
      <c r="AA18" s="714" t="str">
        <f>IF(AND(T18="",Y18=""),"",TRUNC(O18*Y18,0))</f>
        <v/>
      </c>
      <c r="AB18" s="715"/>
      <c r="AC18" s="716"/>
      <c r="AD18" s="7"/>
    </row>
    <row r="19" spans="1:30" s="8" customFormat="1" ht="27" customHeight="1">
      <c r="A19" s="704"/>
      <c r="B19" s="705"/>
      <c r="C19" s="149"/>
      <c r="D19" s="148"/>
      <c r="E19" s="148" t="s">
        <v>151</v>
      </c>
      <c r="F19" s="148"/>
      <c r="G19" s="148"/>
      <c r="H19" s="148"/>
      <c r="I19" s="148"/>
      <c r="J19" s="148"/>
      <c r="K19" s="147"/>
      <c r="L19" s="706"/>
      <c r="M19" s="707"/>
      <c r="N19" s="146"/>
      <c r="O19" s="717"/>
      <c r="P19" s="718"/>
      <c r="Q19" s="846">
        <f t="shared" si="1"/>
        <v>0</v>
      </c>
      <c r="R19" s="847"/>
      <c r="S19" s="848"/>
      <c r="T19" s="706"/>
      <c r="U19" s="707"/>
      <c r="V19" s="714">
        <v>-1100</v>
      </c>
      <c r="W19" s="715"/>
      <c r="X19" s="716"/>
      <c r="Y19" s="706"/>
      <c r="Z19" s="707"/>
      <c r="AA19" s="714">
        <v>-1300</v>
      </c>
      <c r="AB19" s="715"/>
      <c r="AC19" s="716"/>
      <c r="AD19" s="7"/>
    </row>
    <row r="20" spans="1:30" s="8" customFormat="1" ht="27" customHeight="1">
      <c r="A20" s="704"/>
      <c r="B20" s="705"/>
      <c r="C20" s="149"/>
      <c r="D20" s="148"/>
      <c r="E20" s="148" t="s">
        <v>152</v>
      </c>
      <c r="F20" s="148"/>
      <c r="G20" s="148"/>
      <c r="H20" s="148"/>
      <c r="I20" s="148"/>
      <c r="J20" s="148"/>
      <c r="K20" s="147"/>
      <c r="L20" s="706"/>
      <c r="M20" s="707"/>
      <c r="N20" s="146"/>
      <c r="O20" s="717"/>
      <c r="P20" s="718"/>
      <c r="Q20" s="846">
        <f t="shared" si="1"/>
        <v>0</v>
      </c>
      <c r="R20" s="847"/>
      <c r="S20" s="848"/>
      <c r="T20" s="706"/>
      <c r="U20" s="707"/>
      <c r="V20" s="714">
        <f>SUM(V6:V19)</f>
        <v>160000</v>
      </c>
      <c r="W20" s="715"/>
      <c r="X20" s="716"/>
      <c r="Y20" s="706"/>
      <c r="Z20" s="707"/>
      <c r="AA20" s="714">
        <f>SUM(AA6:AA19)</f>
        <v>220000</v>
      </c>
      <c r="AB20" s="715"/>
      <c r="AC20" s="716"/>
      <c r="AD20" s="7"/>
    </row>
    <row r="21" spans="1:30" s="8" customFormat="1" ht="27" customHeight="1">
      <c r="A21" s="719"/>
      <c r="B21" s="720"/>
      <c r="C21" s="145"/>
      <c r="D21" s="144"/>
      <c r="E21" s="144"/>
      <c r="F21" s="144"/>
      <c r="G21" s="144"/>
      <c r="H21" s="144"/>
      <c r="I21" s="144"/>
      <c r="J21" s="144"/>
      <c r="K21" s="143"/>
      <c r="L21" s="721"/>
      <c r="M21" s="722"/>
      <c r="N21" s="142"/>
      <c r="O21" s="723"/>
      <c r="P21" s="724"/>
      <c r="Q21" s="849">
        <f t="shared" si="1"/>
        <v>0</v>
      </c>
      <c r="R21" s="849"/>
      <c r="S21" s="850"/>
      <c r="T21" s="721"/>
      <c r="U21" s="722"/>
      <c r="V21" s="725" t="str">
        <f>IF(AND(O21="",T21=""),"",TRUNC(O21*T21,0))</f>
        <v/>
      </c>
      <c r="W21" s="726"/>
      <c r="X21" s="727"/>
      <c r="Y21" s="721"/>
      <c r="Z21" s="722"/>
      <c r="AA21" s="725" t="str">
        <f>IF(AND(T21="",Y21=""),"",TRUNC(O21*Y21,0))</f>
        <v/>
      </c>
      <c r="AB21" s="726"/>
      <c r="AC21" s="727"/>
      <c r="AD21" s="7"/>
    </row>
    <row r="54" ht="13.5" customHeight="1"/>
    <row r="55" ht="13.5" customHeight="1"/>
  </sheetData>
  <mergeCells count="143">
    <mergeCell ref="Y21:Z21"/>
    <mergeCell ref="AA21:AC21"/>
    <mergeCell ref="A21:B21"/>
    <mergeCell ref="L21:M21"/>
    <mergeCell ref="O21:P21"/>
    <mergeCell ref="Q21:S21"/>
    <mergeCell ref="T21:U21"/>
    <mergeCell ref="V21:X21"/>
    <mergeCell ref="Y19:Z19"/>
    <mergeCell ref="AA19:AC19"/>
    <mergeCell ref="A20:B20"/>
    <mergeCell ref="L20:M20"/>
    <mergeCell ref="O20:P20"/>
    <mergeCell ref="Q20:S20"/>
    <mergeCell ref="T20:U20"/>
    <mergeCell ref="V20:X20"/>
    <mergeCell ref="Y20:Z20"/>
    <mergeCell ref="AA20:AC20"/>
    <mergeCell ref="A19:B19"/>
    <mergeCell ref="L19:M19"/>
    <mergeCell ref="O19:P19"/>
    <mergeCell ref="Q19:S19"/>
    <mergeCell ref="T19:U19"/>
    <mergeCell ref="V19:X19"/>
    <mergeCell ref="Y17:Z17"/>
    <mergeCell ref="AA17:AC17"/>
    <mergeCell ref="A18:B18"/>
    <mergeCell ref="L18:M18"/>
    <mergeCell ref="O18:P18"/>
    <mergeCell ref="Q18:S18"/>
    <mergeCell ref="T18:U18"/>
    <mergeCell ref="V18:X18"/>
    <mergeCell ref="Y18:Z18"/>
    <mergeCell ref="AA18:AC18"/>
    <mergeCell ref="A17:B17"/>
    <mergeCell ref="L17:M17"/>
    <mergeCell ref="O17:P17"/>
    <mergeCell ref="Q17:S17"/>
    <mergeCell ref="T17:U17"/>
    <mergeCell ref="V17:X17"/>
    <mergeCell ref="Y15:Z15"/>
    <mergeCell ref="AA15:AC15"/>
    <mergeCell ref="A16:B16"/>
    <mergeCell ref="L16:M16"/>
    <mergeCell ref="O16:P16"/>
    <mergeCell ref="Q16:S16"/>
    <mergeCell ref="T16:U16"/>
    <mergeCell ref="V16:X16"/>
    <mergeCell ref="Y16:Z16"/>
    <mergeCell ref="AA16:AC16"/>
    <mergeCell ref="A15:B15"/>
    <mergeCell ref="L15:M15"/>
    <mergeCell ref="O15:P15"/>
    <mergeCell ref="Q15:S15"/>
    <mergeCell ref="T15:U15"/>
    <mergeCell ref="V15:X15"/>
    <mergeCell ref="Y13:Z13"/>
    <mergeCell ref="AA13:AC13"/>
    <mergeCell ref="A14:B14"/>
    <mergeCell ref="L14:M14"/>
    <mergeCell ref="O14:P14"/>
    <mergeCell ref="Q14:S14"/>
    <mergeCell ref="T14:U14"/>
    <mergeCell ref="V14:X14"/>
    <mergeCell ref="Y14:Z14"/>
    <mergeCell ref="AA14:AC14"/>
    <mergeCell ref="A13:B13"/>
    <mergeCell ref="L13:M13"/>
    <mergeCell ref="O13:P13"/>
    <mergeCell ref="Q13:S13"/>
    <mergeCell ref="T13:U13"/>
    <mergeCell ref="V13:X13"/>
    <mergeCell ref="Y11:Z11"/>
    <mergeCell ref="AA11:AC11"/>
    <mergeCell ref="A12:B12"/>
    <mergeCell ref="L12:M12"/>
    <mergeCell ref="O12:P12"/>
    <mergeCell ref="Q12:S12"/>
    <mergeCell ref="T12:U12"/>
    <mergeCell ref="V12:X12"/>
    <mergeCell ref="Y12:Z12"/>
    <mergeCell ref="AA12:AC12"/>
    <mergeCell ref="A11:B11"/>
    <mergeCell ref="L11:M11"/>
    <mergeCell ref="O11:P11"/>
    <mergeCell ref="Q11:S11"/>
    <mergeCell ref="T11:U11"/>
    <mergeCell ref="V11:X11"/>
    <mergeCell ref="A10:B10"/>
    <mergeCell ref="L10:M10"/>
    <mergeCell ref="O10:P10"/>
    <mergeCell ref="Q10:S10"/>
    <mergeCell ref="T10:U10"/>
    <mergeCell ref="V10:X10"/>
    <mergeCell ref="Y10:Z10"/>
    <mergeCell ref="AA10:AC10"/>
    <mergeCell ref="A9:B9"/>
    <mergeCell ref="L9:M9"/>
    <mergeCell ref="O9:P9"/>
    <mergeCell ref="Q9:S9"/>
    <mergeCell ref="T9:U9"/>
    <mergeCell ref="V9:X9"/>
    <mergeCell ref="A8:B8"/>
    <mergeCell ref="L8:M8"/>
    <mergeCell ref="O8:P8"/>
    <mergeCell ref="Q8:S8"/>
    <mergeCell ref="T8:U8"/>
    <mergeCell ref="V8:X8"/>
    <mergeCell ref="Y8:Z8"/>
    <mergeCell ref="AA8:AC8"/>
    <mergeCell ref="Y9:Z9"/>
    <mergeCell ref="AA9:AC9"/>
    <mergeCell ref="A6:B6"/>
    <mergeCell ref="L6:M6"/>
    <mergeCell ref="O6:P6"/>
    <mergeCell ref="Q6:S6"/>
    <mergeCell ref="T6:U6"/>
    <mergeCell ref="V6:X6"/>
    <mergeCell ref="Y6:Z6"/>
    <mergeCell ref="AA6:AC6"/>
    <mergeCell ref="A7:B7"/>
    <mergeCell ref="L7:M7"/>
    <mergeCell ref="O7:P7"/>
    <mergeCell ref="Q7:S7"/>
    <mergeCell ref="T7:U7"/>
    <mergeCell ref="V7:X7"/>
    <mergeCell ref="Y7:Z7"/>
    <mergeCell ref="AA7:AC7"/>
    <mergeCell ref="L1:U2"/>
    <mergeCell ref="N3:R3"/>
    <mergeCell ref="V3:AC3"/>
    <mergeCell ref="A4:B5"/>
    <mergeCell ref="C4:K5"/>
    <mergeCell ref="L4:S4"/>
    <mergeCell ref="T4:X4"/>
    <mergeCell ref="Y4:AC4"/>
    <mergeCell ref="L5:M5"/>
    <mergeCell ref="O5:P5"/>
    <mergeCell ref="Q5:S5"/>
    <mergeCell ref="T5:U5"/>
    <mergeCell ref="V5:X5"/>
    <mergeCell ref="Y5:Z5"/>
    <mergeCell ref="AA5:AC5"/>
  </mergeCells>
  <phoneticPr fontId="2"/>
  <pageMargins left="0.43307086614173229" right="0.43307086614173229" top="0.98425196850393704" bottom="0.59055118110236227" header="0.51181102362204722" footer="0.51181102362204722"/>
  <pageSetup paperSize="9" orientation="landscape" blackAndWhite="1" cellComments="asDisplayed" r:id="rId1"/>
  <headerFooter alignWithMargins="0">
    <oddFooter>&amp;C&amp;P/&amp;N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注意事項(ご一読願います）</vt:lpstr>
      <vt:lpstr>銀行振込依頼書</vt:lpstr>
      <vt:lpstr>請求書(10%）</vt:lpstr>
      <vt:lpstr>請求書(軽8%）</vt:lpstr>
      <vt:lpstr>内訳</vt:lpstr>
      <vt:lpstr>請求書（記入例1回目）</vt:lpstr>
      <vt:lpstr>請求書（記入例2回目）</vt:lpstr>
      <vt:lpstr>請求書（記入例3回目）</vt:lpstr>
      <vt:lpstr>請求書（記入例4回目)</vt:lpstr>
      <vt:lpstr>内訳 (記入例)</vt:lpstr>
      <vt:lpstr>銀行振込依頼書!Print_Area</vt:lpstr>
      <vt:lpstr>'請求書(10%）'!Print_Area</vt:lpstr>
      <vt:lpstr>'請求書（記入例1回目）'!Print_Area</vt:lpstr>
      <vt:lpstr>'請求書（記入例2回目）'!Print_Area</vt:lpstr>
      <vt:lpstr>'請求書（記入例3回目）'!Print_Area</vt:lpstr>
      <vt:lpstr>'請求書（記入例4回目)'!Print_Area</vt:lpstr>
      <vt:lpstr>'請求書(軽8%）'!Print_Area</vt:lpstr>
      <vt:lpstr>'注意事項(ご一読願います）'!Print_Area</vt:lpstr>
      <vt:lpstr>内訳!Print_Area</vt:lpstr>
      <vt:lpstr>'内訳 (記入例)'!Print_Area</vt:lpstr>
      <vt:lpstr>内訳!Print_Titles</vt:lpstr>
      <vt:lpstr>'内訳 (記入例)'!Print_Titles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2023-07-28T01:38:39Z</cp:lastPrinted>
  <dcterms:created xsi:type="dcterms:W3CDTF">2023-04-13T01:55:35Z</dcterms:created>
  <dcterms:modified xsi:type="dcterms:W3CDTF">2026-09-18T02:22:09Z</dcterms:modified>
</cp:coreProperties>
</file>